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Formatos\"/>
    </mc:Choice>
  </mc:AlternateContent>
  <xr:revisionPtr revIDLastSave="0" documentId="13_ncr:1_{5C991FDB-0A96-405F-AA9A-40CC02B37CF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024" sheetId="5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'2024'!$B$1:$R$22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5" l="1"/>
  <c r="H10" i="5"/>
  <c r="H11" i="5"/>
  <c r="H12" i="5"/>
  <c r="H8" i="5"/>
  <c r="B19" i="5" l="1"/>
</calcChain>
</file>

<file path=xl/sharedStrings.xml><?xml version="1.0" encoding="utf-8"?>
<sst xmlns="http://schemas.openxmlformats.org/spreadsheetml/2006/main" count="26" uniqueCount="25">
  <si>
    <t>META:</t>
  </si>
  <si>
    <t>FRECUENCIA:</t>
  </si>
  <si>
    <t>RESPONSABLE:</t>
  </si>
  <si>
    <t>Meta</t>
  </si>
  <si>
    <t>RESULTADO DE LA MEDICION</t>
  </si>
  <si>
    <t>CUMPLIO</t>
  </si>
  <si>
    <t>COMENTARIOS</t>
  </si>
  <si>
    <t>REQUIERE ACCION CORRECTIVA:</t>
  </si>
  <si>
    <t>SI</t>
  </si>
  <si>
    <t>NO</t>
  </si>
  <si>
    <t># DE ACCION CORRECTIVA</t>
  </si>
  <si>
    <t xml:space="preserve">Proveedor </t>
  </si>
  <si>
    <t xml:space="preserve">Responsable de evaluacion </t>
  </si>
  <si>
    <t xml:space="preserve">EV.1 </t>
  </si>
  <si>
    <t>EV.2</t>
  </si>
  <si>
    <t>EV.3</t>
  </si>
  <si>
    <t xml:space="preserve">RESULTADO </t>
  </si>
  <si>
    <t>RI-</t>
  </si>
  <si>
    <t>100%</t>
  </si>
  <si>
    <t xml:space="preserve">ANUAL </t>
  </si>
  <si>
    <t xml:space="preserve">ADQUISICIONES </t>
  </si>
  <si>
    <t xml:space="preserve">N° de Evaluaciones </t>
  </si>
  <si>
    <t>"Se obtuvo un porcentaje de desempeño de los proveedores del % en 2024, con un total de X Evaluaciones aplicadas .</t>
  </si>
  <si>
    <t xml:space="preserve">                INDICADOR DE EVALUACIÓN 
2024</t>
  </si>
  <si>
    <t xml:space="preserve">EVALUACION DE DESEMPEÑO DE LOS PROVEEDORES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</si>
</sst>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2"/>
      <name val="Arial"/>
      <family val="2"/>
    </font>
    <font>
      <b/>
      <u/>
      <sz val="36"/>
      <color theme="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48"/>
      <name val="Arial"/>
      <family val="2"/>
    </font>
    <font>
      <b/>
      <sz val="24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30"/>
      <name val="Arial"/>
      <family val="2"/>
    </font>
    <font>
      <b/>
      <sz val="55"/>
      <name val="Wingdings 2"/>
      <family val="1"/>
      <charset val="2"/>
    </font>
    <font>
      <sz val="8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6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2"/>
    <xf numFmtId="0" fontId="3" fillId="0" borderId="4" xfId="2" applyFont="1" applyBorder="1"/>
    <xf numFmtId="0" fontId="3" fillId="0" borderId="5" xfId="2" applyFont="1" applyBorder="1"/>
    <xf numFmtId="0" fontId="3" fillId="0" borderId="6" xfId="2" applyFont="1" applyBorder="1"/>
    <xf numFmtId="0" fontId="1" fillId="0" borderId="0" xfId="2" applyAlignment="1">
      <alignment horizontal="center" vertical="center" wrapText="1"/>
    </xf>
    <xf numFmtId="0" fontId="1" fillId="0" borderId="10" xfId="2" applyBorder="1" applyAlignment="1">
      <alignment horizontal="center" vertical="center" wrapText="1"/>
    </xf>
    <xf numFmtId="0" fontId="1" fillId="0" borderId="10" xfId="2" applyBorder="1"/>
    <xf numFmtId="17" fontId="1" fillId="0" borderId="9" xfId="2" applyNumberFormat="1" applyBorder="1" applyAlignment="1">
      <alignment horizontal="center"/>
    </xf>
    <xf numFmtId="17" fontId="1" fillId="0" borderId="0" xfId="2" applyNumberFormat="1" applyAlignment="1">
      <alignment horizontal="center"/>
    </xf>
    <xf numFmtId="0" fontId="1" fillId="0" borderId="0" xfId="2" applyAlignment="1">
      <alignment horizontal="center"/>
    </xf>
    <xf numFmtId="0" fontId="1" fillId="0" borderId="9" xfId="2" applyBorder="1"/>
    <xf numFmtId="0" fontId="1" fillId="0" borderId="0" xfId="2" applyAlignment="1">
      <alignment vertical="center"/>
    </xf>
    <xf numFmtId="0" fontId="1" fillId="0" borderId="10" xfId="2" applyBorder="1" applyAlignment="1">
      <alignment vertical="center"/>
    </xf>
    <xf numFmtId="0" fontId="3" fillId="2" borderId="25" xfId="2" applyFont="1" applyFill="1" applyBorder="1" applyAlignment="1">
      <alignment horizontal="center" vertical="center"/>
    </xf>
    <xf numFmtId="0" fontId="3" fillId="2" borderId="19" xfId="2" applyFont="1" applyFill="1" applyBorder="1" applyAlignment="1">
      <alignment horizontal="center" vertical="center" wrapText="1"/>
    </xf>
    <xf numFmtId="0" fontId="5" fillId="0" borderId="19" xfId="2" applyFont="1" applyBorder="1" applyAlignment="1">
      <alignment horizontal="center" vertical="center"/>
    </xf>
    <xf numFmtId="9" fontId="5" fillId="0" borderId="19" xfId="2" applyNumberFormat="1" applyFont="1" applyBorder="1" applyAlignment="1">
      <alignment horizontal="center" vertical="center"/>
    </xf>
    <xf numFmtId="9" fontId="8" fillId="0" borderId="19" xfId="1" applyFont="1" applyBorder="1" applyAlignment="1">
      <alignment horizontal="center" vertical="center"/>
    </xf>
    <xf numFmtId="9" fontId="7" fillId="0" borderId="19" xfId="2" applyNumberFormat="1" applyFont="1" applyBorder="1" applyAlignment="1">
      <alignment horizontal="center" vertical="center"/>
    </xf>
    <xf numFmtId="17" fontId="5" fillId="0" borderId="19" xfId="2" applyNumberFormat="1" applyFont="1" applyBorder="1" applyAlignment="1">
      <alignment horizontal="center" vertical="center"/>
    </xf>
    <xf numFmtId="9" fontId="13" fillId="0" borderId="29" xfId="2" applyNumberFormat="1" applyFont="1" applyBorder="1" applyAlignment="1">
      <alignment horizontal="center" vertical="center" wrapText="1"/>
    </xf>
    <xf numFmtId="0" fontId="13" fillId="0" borderId="23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4" fillId="0" borderId="35" xfId="2" applyFont="1" applyBorder="1" applyAlignment="1">
      <alignment horizontal="center" vertical="center" wrapText="1"/>
    </xf>
    <xf numFmtId="0" fontId="14" fillId="0" borderId="36" xfId="2" applyFont="1" applyBorder="1" applyAlignment="1">
      <alignment horizontal="center" vertical="center" wrapText="1"/>
    </xf>
    <xf numFmtId="0" fontId="14" fillId="0" borderId="37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/>
    </xf>
    <xf numFmtId="0" fontId="16" fillId="0" borderId="22" xfId="2" applyFont="1" applyBorder="1" applyAlignment="1">
      <alignment horizontal="center" vertical="center" wrapText="1"/>
    </xf>
    <xf numFmtId="0" fontId="16" fillId="0" borderId="23" xfId="2" applyFont="1" applyBorder="1" applyAlignment="1">
      <alignment horizontal="center" vertical="center" wrapText="1"/>
    </xf>
    <xf numFmtId="0" fontId="16" fillId="0" borderId="30" xfId="2" applyFont="1" applyBorder="1" applyAlignment="1">
      <alignment horizontal="center" vertical="center" wrapText="1"/>
    </xf>
    <xf numFmtId="0" fontId="16" fillId="0" borderId="31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16" fillId="0" borderId="32" xfId="2" applyFont="1" applyBorder="1" applyAlignment="1">
      <alignment horizontal="center" vertical="center" wrapText="1"/>
    </xf>
    <xf numFmtId="0" fontId="16" fillId="0" borderId="33" xfId="2" applyFont="1" applyBorder="1" applyAlignment="1">
      <alignment horizontal="center" vertical="center" wrapText="1"/>
    </xf>
    <xf numFmtId="0" fontId="16" fillId="0" borderId="14" xfId="2" applyFont="1" applyBorder="1" applyAlignment="1">
      <alignment horizontal="center" vertical="center" wrapText="1"/>
    </xf>
    <xf numFmtId="0" fontId="16" fillId="0" borderId="34" xfId="2" applyFont="1" applyBorder="1" applyAlignment="1">
      <alignment horizontal="center" vertical="center" wrapText="1"/>
    </xf>
    <xf numFmtId="0" fontId="10" fillId="0" borderId="26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  <xf numFmtId="0" fontId="10" fillId="0" borderId="28" xfId="2" applyFont="1" applyBorder="1" applyAlignment="1">
      <alignment horizontal="center" vertical="center" wrapText="1"/>
    </xf>
    <xf numFmtId="0" fontId="5" fillId="2" borderId="25" xfId="2" applyFont="1" applyFill="1" applyBorder="1" applyAlignment="1">
      <alignment horizontal="center" vertical="top" wrapText="1"/>
    </xf>
    <xf numFmtId="0" fontId="5" fillId="2" borderId="11" xfId="2" applyFont="1" applyFill="1" applyBorder="1" applyAlignment="1">
      <alignment horizontal="center" vertical="top" wrapText="1"/>
    </xf>
    <xf numFmtId="0" fontId="5" fillId="2" borderId="12" xfId="2" applyFont="1" applyFill="1" applyBorder="1" applyAlignment="1">
      <alignment horizontal="center" vertical="top" wrapText="1"/>
    </xf>
    <xf numFmtId="0" fontId="10" fillId="0" borderId="22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10" fillId="0" borderId="24" xfId="2" applyFont="1" applyBorder="1" applyAlignment="1">
      <alignment horizontal="center" vertical="center" wrapText="1"/>
    </xf>
    <xf numFmtId="0" fontId="10" fillId="0" borderId="33" xfId="2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3" fillId="2" borderId="18" xfId="2" applyFont="1" applyFill="1" applyBorder="1" applyAlignment="1">
      <alignment horizontal="center" vertical="center" wrapText="1"/>
    </xf>
    <xf numFmtId="0" fontId="3" fillId="2" borderId="21" xfId="2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/>
    </xf>
    <xf numFmtId="0" fontId="3" fillId="2" borderId="21" xfId="2" applyFont="1" applyFill="1" applyBorder="1" applyAlignment="1">
      <alignment horizontal="center" vertical="center"/>
    </xf>
    <xf numFmtId="0" fontId="3" fillId="2" borderId="19" xfId="2" applyFont="1" applyFill="1" applyBorder="1" applyAlignment="1">
      <alignment horizontal="center" vertical="center"/>
    </xf>
    <xf numFmtId="0" fontId="5" fillId="2" borderId="22" xfId="2" applyFont="1" applyFill="1" applyBorder="1" applyAlignment="1">
      <alignment horizontal="center" vertical="center" wrapText="1"/>
    </xf>
    <xf numFmtId="0" fontId="5" fillId="2" borderId="23" xfId="2" applyFont="1" applyFill="1" applyBorder="1" applyAlignment="1">
      <alignment horizontal="center" vertical="center" wrapText="1"/>
    </xf>
    <xf numFmtId="0" fontId="5" fillId="2" borderId="24" xfId="2" applyFont="1" applyFill="1" applyBorder="1" applyAlignment="1">
      <alignment horizontal="center" vertical="center" wrapText="1"/>
    </xf>
    <xf numFmtId="0" fontId="5" fillId="2" borderId="26" xfId="2" applyFont="1" applyFill="1" applyBorder="1" applyAlignment="1">
      <alignment horizontal="center" vertical="center" wrapText="1"/>
    </xf>
    <xf numFmtId="0" fontId="5" fillId="2" borderId="27" xfId="2" applyFont="1" applyFill="1" applyBorder="1" applyAlignment="1">
      <alignment horizontal="center" vertical="center" wrapText="1"/>
    </xf>
    <xf numFmtId="0" fontId="5" fillId="2" borderId="28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4" fillId="3" borderId="4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3" borderId="9" xfId="2" applyFont="1" applyFill="1" applyBorder="1" applyAlignment="1">
      <alignment horizontal="center" vertical="center" wrapText="1"/>
    </xf>
    <xf numFmtId="0" fontId="4" fillId="3" borderId="0" xfId="2" applyFont="1" applyFill="1" applyAlignment="1">
      <alignment horizontal="center" vertical="center" wrapText="1"/>
    </xf>
    <xf numFmtId="0" fontId="4" fillId="3" borderId="10" xfId="2" applyFont="1" applyFill="1" applyBorder="1" applyAlignment="1">
      <alignment horizontal="center" vertical="center" wrapText="1"/>
    </xf>
    <xf numFmtId="0" fontId="4" fillId="3" borderId="13" xfId="2" applyFont="1" applyFill="1" applyBorder="1" applyAlignment="1">
      <alignment horizontal="center" vertical="center" wrapText="1"/>
    </xf>
    <xf numFmtId="0" fontId="4" fillId="3" borderId="14" xfId="2" applyFont="1" applyFill="1" applyBorder="1" applyAlignment="1">
      <alignment horizontal="center" vertical="center" wrapText="1"/>
    </xf>
    <xf numFmtId="0" fontId="4" fillId="3" borderId="15" xfId="2" applyFont="1" applyFill="1" applyBorder="1" applyAlignment="1">
      <alignment horizontal="center" vertical="center" wrapText="1"/>
    </xf>
    <xf numFmtId="0" fontId="5" fillId="0" borderId="4" xfId="2" applyFont="1" applyBorder="1" applyAlignment="1">
      <alignment horizontal="right"/>
    </xf>
    <xf numFmtId="0" fontId="5" fillId="0" borderId="5" xfId="2" applyFont="1" applyBorder="1" applyAlignment="1">
      <alignment horizontal="right"/>
    </xf>
    <xf numFmtId="49" fontId="5" fillId="0" borderId="7" xfId="2" applyNumberFormat="1" applyFont="1" applyBorder="1" applyAlignment="1">
      <alignment horizontal="center" vertical="center" wrapText="1"/>
    </xf>
    <xf numFmtId="49" fontId="5" fillId="0" borderId="7" xfId="2" applyNumberFormat="1" applyFont="1" applyBorder="1" applyAlignment="1">
      <alignment vertical="center" wrapText="1"/>
    </xf>
    <xf numFmtId="49" fontId="5" fillId="0" borderId="8" xfId="2" applyNumberFormat="1" applyFont="1" applyBorder="1" applyAlignment="1">
      <alignment vertical="center" wrapText="1"/>
    </xf>
    <xf numFmtId="0" fontId="5" fillId="0" borderId="9" xfId="2" applyFont="1" applyBorder="1" applyAlignment="1">
      <alignment horizontal="right"/>
    </xf>
    <xf numFmtId="0" fontId="5" fillId="0" borderId="0" xfId="2" applyFont="1" applyAlignment="1">
      <alignment horizontal="right"/>
    </xf>
    <xf numFmtId="0" fontId="5" fillId="0" borderId="11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right"/>
    </xf>
    <xf numFmtId="0" fontId="5" fillId="0" borderId="14" xfId="2" applyFont="1" applyBorder="1" applyAlignment="1">
      <alignment horizontal="right"/>
    </xf>
    <xf numFmtId="0" fontId="5" fillId="0" borderId="16" xfId="2" applyFont="1" applyBorder="1" applyAlignment="1">
      <alignment horizontal="center" vertical="center" wrapText="1"/>
    </xf>
    <xf numFmtId="0" fontId="5" fillId="0" borderId="17" xfId="2" applyFont="1" applyBorder="1" applyAlignment="1">
      <alignment horizontal="center" vertical="center" wrapText="1"/>
    </xf>
  </cellXfs>
  <cellStyles count="16"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Moneda 2" xfId="15" xr:uid="{DFE2D0DA-AA47-4D5E-B857-307E5B0A1877}"/>
    <cellStyle name="Normal" xfId="0" builtinId="0"/>
    <cellStyle name="Normal 2" xfId="3" xr:uid="{00000000-0005-0000-0000-00000B000000}"/>
    <cellStyle name="Normal 3" xfId="2" xr:uid="{00000000-0005-0000-0000-00000C000000}"/>
    <cellStyle name="Porcentaje" xfId="1" builtinId="5"/>
    <cellStyle name="Porcentual 2" xfId="4" xr:uid="{00000000-0005-0000-0000-00000E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Quejas del Cliente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gradFill rotWithShape="0">
              <a:gsLst>
                <a:gs pos="0">
                  <a:srgbClr val="006411"/>
                </a:gs>
                <a:gs pos="100000">
                  <a:srgbClr val="339966"/>
                </a:gs>
              </a:gsLst>
              <a:lin ang="5400000" scaled="1"/>
            </a:gradFill>
            <a:ln w="12700">
              <a:solidFill>
                <a:srgbClr val="339966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186-463A-A310-324A51899162}"/>
            </c:ext>
          </c:extLst>
        </c:ser>
        <c:ser>
          <c:idx val="0"/>
          <c:order val="1"/>
          <c:spPr>
            <a:solidFill>
              <a:srgbClr val="0000D4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0000D4"/>
                    </a:solidFill>
                    <a:latin typeface="Century Gothic"/>
                    <a:ea typeface="Century Gothic"/>
                    <a:cs typeface="Century Gothic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C186-463A-A310-324A51899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08724808"/>
        <c:axId val="-2080883672"/>
      </c:barChart>
      <c:lineChart>
        <c:grouping val="standard"/>
        <c:varyColors val="0"/>
        <c:ser>
          <c:idx val="2"/>
          <c:order val="2"/>
          <c:spPr>
            <a:ln w="25400">
              <a:solidFill>
                <a:srgbClr val="DD080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DD0806"/>
              </a:solidFill>
              <a:ln>
                <a:solidFill>
                  <a:srgbClr val="DD0806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186-463A-A310-324A51899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5765240"/>
        <c:axId val="-2081316104"/>
      </c:lineChart>
      <c:catAx>
        <c:axId val="-2108724808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r>
                  <a:rPr lang="es-MX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endParaRPr lang="es-MX"/>
          </a:p>
        </c:txPr>
        <c:crossAx val="-2080883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080883672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r>
                  <a:rPr lang="es-MX"/>
                  <a:t>Resultado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endParaRPr lang="es-MX"/>
          </a:p>
        </c:txPr>
        <c:crossAx val="-2108724808"/>
        <c:crosses val="autoZero"/>
        <c:crossBetween val="between"/>
        <c:majorUnit val="1"/>
      </c:valAx>
      <c:catAx>
        <c:axId val="-2135765240"/>
        <c:scaling>
          <c:orientation val="minMax"/>
        </c:scaling>
        <c:delete val="1"/>
        <c:axPos val="b"/>
        <c:majorTickMark val="out"/>
        <c:minorTickMark val="none"/>
        <c:tickLblPos val="nextTo"/>
        <c:crossAx val="-2081316104"/>
        <c:crosses val="autoZero"/>
        <c:auto val="0"/>
        <c:lblAlgn val="ctr"/>
        <c:lblOffset val="100"/>
        <c:noMultiLvlLbl val="0"/>
      </c:catAx>
      <c:valAx>
        <c:axId val="-208131610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-21357652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Century Gothic"/>
              <a:ea typeface="Century Gothic"/>
              <a:cs typeface="Century Gothic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>
      <c:oddHeader>&amp;A</c:oddHeader>
      <c:oddFooter>Page &amp;P</c:oddFooter>
    </c:headerFooter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Rechazo Externo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'[1]Grafico Nave 1'!$C$8</c:f>
              <c:strCache>
                <c:ptCount val="1"/>
                <c:pt idx="0">
                  <c:v>% de Rechazo Externo (09)</c:v>
                </c:pt>
              </c:strCache>
            </c:strRef>
          </c:tx>
          <c:spPr>
            <a:gradFill rotWithShape="0">
              <a:gsLst>
                <a:gs pos="0">
                  <a:srgbClr val="000090"/>
                </a:gs>
                <a:gs pos="100000">
                  <a:srgbClr val="000043"/>
                </a:gs>
              </a:gsLst>
              <a:lin ang="5400000" scaled="1"/>
            </a:gradFill>
            <a:ln w="12700">
              <a:solidFill>
                <a:srgbClr val="99CCFF"/>
              </a:solidFill>
              <a:prstDash val="solid"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'[1]Grafico Nave 1'!$A$9:$A$17</c:f>
              <c:numCache>
                <c:formatCode>General</c:formatCode>
                <c:ptCount val="9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  <c:pt idx="7">
                  <c:v>40391</c:v>
                </c:pt>
                <c:pt idx="8">
                  <c:v>40422</c:v>
                </c:pt>
              </c:numCache>
            </c:numRef>
          </c:cat>
          <c:val>
            <c:numRef>
              <c:f>'[1]Grafico Nave 1'!$C$9:$C$17</c:f>
              <c:numCache>
                <c:formatCode>General</c:formatCode>
                <c:ptCount val="9"/>
                <c:pt idx="0">
                  <c:v>6.2742060418280399E-2</c:v>
                </c:pt>
                <c:pt idx="1">
                  <c:v>3.3746130030959755E-2</c:v>
                </c:pt>
                <c:pt idx="2">
                  <c:v>4.8833423765599565E-3</c:v>
                </c:pt>
                <c:pt idx="3">
                  <c:v>1.3018468059339995E-2</c:v>
                </c:pt>
                <c:pt idx="4">
                  <c:v>0</c:v>
                </c:pt>
                <c:pt idx="5">
                  <c:v>3.3963227783452503E-2</c:v>
                </c:pt>
                <c:pt idx="6">
                  <c:v>3.95E-2</c:v>
                </c:pt>
                <c:pt idx="7">
                  <c:v>2.0999999999999999E-3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4F-4526-838B-7EE5B0413C7E}"/>
            </c:ext>
          </c:extLst>
        </c:ser>
        <c:ser>
          <c:idx val="0"/>
          <c:order val="1"/>
          <c:tx>
            <c:strRef>
              <c:f>'[1]Grafico Nave 1'!$D$8</c:f>
              <c:strCache>
                <c:ptCount val="1"/>
                <c:pt idx="0">
                  <c:v>% de Rechazo Externo (10)</c:v>
                </c:pt>
              </c:strCache>
            </c:strRef>
          </c:tx>
          <c:spPr>
            <a:gradFill rotWithShape="0">
              <a:gsLst>
                <a:gs pos="0">
                  <a:srgbClr val="63AAFE"/>
                </a:gs>
                <a:gs pos="100000">
                  <a:srgbClr val="2E4F76"/>
                </a:gs>
              </a:gsLst>
              <a:lin ang="5400000" scaled="1"/>
            </a:gradFill>
            <a:ln w="12700">
              <a:solidFill>
                <a:srgbClr val="339966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9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'[1]Grafico Nave 1'!$A$9:$A$17</c:f>
              <c:numCache>
                <c:formatCode>General</c:formatCode>
                <c:ptCount val="9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  <c:pt idx="7">
                  <c:v>40391</c:v>
                </c:pt>
                <c:pt idx="8">
                  <c:v>40422</c:v>
                </c:pt>
              </c:numCache>
            </c:numRef>
          </c:cat>
          <c:val>
            <c:numRef>
              <c:f>'[1]Grafico Nave 1'!$D$9:$D$17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3.2000000000000003E-4</c:v>
                </c:pt>
                <c:pt idx="3">
                  <c:v>1.8E-3</c:v>
                </c:pt>
                <c:pt idx="4">
                  <c:v>2.7000000000000001E-3</c:v>
                </c:pt>
                <c:pt idx="5">
                  <c:v>2.29E-2</c:v>
                </c:pt>
                <c:pt idx="6">
                  <c:v>0</c:v>
                </c:pt>
                <c:pt idx="7">
                  <c:v>1.6000000000000001E-3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4F-4526-838B-7EE5B0413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37080520"/>
        <c:axId val="-2105628968"/>
      </c:barChart>
      <c:lineChart>
        <c:grouping val="standard"/>
        <c:varyColors val="0"/>
        <c:ser>
          <c:idx val="2"/>
          <c:order val="2"/>
          <c:tx>
            <c:strRef>
              <c:f>'[1]Grafico Nave 1'!$E$8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rgbClr val="DD0806"/>
              </a:solidFill>
              <a:prstDash val="solid"/>
            </a:ln>
          </c:spPr>
          <c:marker>
            <c:symbol val="dash"/>
            <c:size val="5"/>
            <c:spPr>
              <a:solidFill>
                <a:srgbClr val="DD0806"/>
              </a:solidFill>
              <a:ln>
                <a:solidFill>
                  <a:srgbClr val="DD080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'[1]Grafico Nave 1'!$A$9:$A$17</c:f>
              <c:numCache>
                <c:formatCode>General</c:formatCode>
                <c:ptCount val="9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  <c:pt idx="7">
                  <c:v>40391</c:v>
                </c:pt>
                <c:pt idx="8">
                  <c:v>40422</c:v>
                </c:pt>
              </c:numCache>
            </c:numRef>
          </c:cat>
          <c:val>
            <c:numRef>
              <c:f>'[1]Grafico Nave 1'!$E$9:$E$17</c:f>
              <c:numCache>
                <c:formatCode>General</c:formatCode>
                <c:ptCount val="9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0.02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0.02</c:v>
                </c:pt>
                <c:pt idx="8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4F-4526-838B-7EE5B0413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5877464"/>
        <c:axId val="-2086898456"/>
      </c:lineChart>
      <c:catAx>
        <c:axId val="-2137080520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r>
                  <a:rPr lang="es-MX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endParaRPr lang="es-MX"/>
          </a:p>
        </c:txPr>
        <c:crossAx val="-21056289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105628968"/>
        <c:scaling>
          <c:orientation val="minMax"/>
          <c:max val="0.3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r>
                  <a:rPr lang="es-MX"/>
                  <a:t>Resultado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endParaRPr lang="es-MX"/>
          </a:p>
        </c:txPr>
        <c:crossAx val="-2137080520"/>
        <c:crosses val="autoZero"/>
        <c:crossBetween val="between"/>
        <c:majorUnit val="0.05"/>
      </c:valAx>
      <c:catAx>
        <c:axId val="-2105877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086898456"/>
        <c:crosses val="autoZero"/>
        <c:auto val="0"/>
        <c:lblAlgn val="ctr"/>
        <c:lblOffset val="100"/>
        <c:noMultiLvlLbl val="0"/>
      </c:catAx>
      <c:valAx>
        <c:axId val="-208689845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-21058774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Century Gothic"/>
              <a:ea typeface="Century Gothic"/>
              <a:cs typeface="Century Gothic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>
      <c:oddHeader>&amp;A</c:oddHeader>
      <c:oddFooter>Page &amp;P</c:oddFooter>
    </c:headerFooter>
    <c:pageMargins b="1" l="0.75" r="0.75" t="1" header="0.5" footer="0.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Quejas del Cliente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'[2] Nave 1'!$B$8</c:f>
              <c:strCache>
                <c:ptCount val="1"/>
                <c:pt idx="0">
                  <c:v>Quejas del Cliente 2011</c:v>
                </c:pt>
              </c:strCache>
            </c:strRef>
          </c:tx>
          <c:spPr>
            <a:gradFill rotWithShape="0">
              <a:gsLst>
                <a:gs pos="0">
                  <a:srgbClr val="006411"/>
                </a:gs>
                <a:gs pos="100000">
                  <a:srgbClr val="339966"/>
                </a:gs>
              </a:gsLst>
              <a:lin ang="5400000" scaled="1"/>
            </a:gradFill>
            <a:ln w="12700">
              <a:solidFill>
                <a:srgbClr val="339966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 Nave 1'!$A$9:$A$20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'[2] Nave 1'!$B$9:$B$20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D7-4D20-B368-3CFECAF68D35}"/>
            </c:ext>
          </c:extLst>
        </c:ser>
        <c:ser>
          <c:idx val="0"/>
          <c:order val="1"/>
          <c:tx>
            <c:strRef>
              <c:f>'[2] Nave 1'!$C$8</c:f>
              <c:strCache>
                <c:ptCount val="1"/>
                <c:pt idx="0">
                  <c:v>Quejas del Cliente 2012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0000D4"/>
                    </a:solidFill>
                    <a:latin typeface="Century Gothic"/>
                    <a:ea typeface="Century Gothic"/>
                    <a:cs typeface="Century Gothic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 Nave 1'!$A$9:$A$20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'[2] Nave 1'!$C$9:$C$20</c:f>
              <c:numCache>
                <c:formatCode>General</c:formatCode>
                <c:ptCount val="12"/>
                <c:pt idx="0">
                  <c:v>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D7-4D20-B368-3CFECAF68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80584824"/>
        <c:axId val="-2108996376"/>
      </c:barChart>
      <c:lineChart>
        <c:grouping val="standard"/>
        <c:varyColors val="0"/>
        <c:ser>
          <c:idx val="2"/>
          <c:order val="2"/>
          <c:tx>
            <c:strRef>
              <c:f>'[2] Nave 1'!$D$8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rgbClr val="DD080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DD0806"/>
              </a:solidFill>
              <a:ln>
                <a:solidFill>
                  <a:srgbClr val="DD080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'[2] Nave 1'!$D$9:$D$20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BD7-4D20-B368-3CFECAF68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6933688"/>
        <c:axId val="-2136407784"/>
      </c:lineChart>
      <c:catAx>
        <c:axId val="-2080584824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r>
                  <a:rPr lang="es-MX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endParaRPr lang="es-MX"/>
          </a:p>
        </c:txPr>
        <c:crossAx val="-2108996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108996376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r>
                  <a:rPr lang="es-MX"/>
                  <a:t>Resultado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endParaRPr lang="es-MX"/>
          </a:p>
        </c:txPr>
        <c:crossAx val="-2080584824"/>
        <c:crosses val="autoZero"/>
        <c:crossBetween val="between"/>
        <c:majorUnit val="1"/>
      </c:valAx>
      <c:catAx>
        <c:axId val="-2106933688"/>
        <c:scaling>
          <c:orientation val="minMax"/>
        </c:scaling>
        <c:delete val="1"/>
        <c:axPos val="b"/>
        <c:majorTickMark val="out"/>
        <c:minorTickMark val="none"/>
        <c:tickLblPos val="nextTo"/>
        <c:crossAx val="-2136407784"/>
        <c:crosses val="autoZero"/>
        <c:auto val="0"/>
        <c:lblAlgn val="ctr"/>
        <c:lblOffset val="100"/>
        <c:noMultiLvlLbl val="0"/>
      </c:catAx>
      <c:valAx>
        <c:axId val="-21364077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-2106933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Century Gothic"/>
              <a:ea typeface="Century Gothic"/>
              <a:cs typeface="Century Gothic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>
      <c:oddHeader>&amp;A</c:oddHeader>
      <c:oddFooter>Page &amp;P</c:oddFooter>
    </c:headerFooter>
    <c:pageMargins b="1" l="0.75" r="0.75" t="1" header="0.5" footer="0.5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% Ausentismo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'[3]Grafico Nave 1'!$C$8</c:f>
              <c:strCache>
                <c:ptCount val="1"/>
                <c:pt idx="0">
                  <c:v>Ausentismo 09</c:v>
                </c:pt>
              </c:strCache>
            </c:strRef>
          </c:tx>
          <c:spPr>
            <a:gradFill rotWithShape="0">
              <a:gsLst>
                <a:gs pos="0">
                  <a:srgbClr val="008000"/>
                </a:gs>
                <a:gs pos="100000">
                  <a:srgbClr val="003B00"/>
                </a:gs>
              </a:gsLst>
              <a:lin ang="5400000" scaled="1"/>
            </a:gradFill>
            <a:ln w="12700">
              <a:solidFill>
                <a:srgbClr val="339966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'[3]Grafico Nave 1'!$B$9:$B$26</c:f>
              <c:strCache>
                <c:ptCount val="1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'[3]Grafico Nave 1'!$C$9:$C$26</c:f>
              <c:numCache>
                <c:formatCode>General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028-9AD5-5F49D910672A}"/>
            </c:ext>
          </c:extLst>
        </c:ser>
        <c:ser>
          <c:idx val="0"/>
          <c:order val="1"/>
          <c:tx>
            <c:strRef>
              <c:f>'[3]Grafico Nave 1'!$D$8</c:f>
              <c:strCache>
                <c:ptCount val="1"/>
                <c:pt idx="0">
                  <c:v>Ausentismo10</c:v>
                </c:pt>
              </c:strCache>
            </c:strRef>
          </c:tx>
          <c:spPr>
            <a:gradFill rotWithShape="0">
              <a:gsLst>
                <a:gs pos="0">
                  <a:srgbClr val="9999FF"/>
                </a:gs>
                <a:gs pos="100000">
                  <a:srgbClr val="474776"/>
                </a:gs>
              </a:gsLst>
              <a:lin ang="5400000" scaled="1"/>
            </a:gradFill>
            <a:ln w="12700">
              <a:solidFill>
                <a:srgbClr val="3366FF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0" i="0" u="none" strike="noStrike" baseline="0">
                    <a:solidFill>
                      <a:srgbClr val="0000D4"/>
                    </a:solidFill>
                    <a:latin typeface="Century Gothic"/>
                    <a:ea typeface="Century Gothic"/>
                    <a:cs typeface="Century Gothic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'[3]Grafico Nave 1'!$B$9:$B$26</c:f>
              <c:strCache>
                <c:ptCount val="1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'[3]Grafico Nave 1'!$D$9:$D$26</c:f>
              <c:numCache>
                <c:formatCode>General</c:formatCode>
                <c:ptCount val="18"/>
                <c:pt idx="0">
                  <c:v>0.59</c:v>
                </c:pt>
                <c:pt idx="1">
                  <c:v>1.78</c:v>
                </c:pt>
                <c:pt idx="2">
                  <c:v>1.19</c:v>
                </c:pt>
                <c:pt idx="3">
                  <c:v>1.19</c:v>
                </c:pt>
                <c:pt idx="4">
                  <c:v>2.38</c:v>
                </c:pt>
                <c:pt idx="5">
                  <c:v>1.19</c:v>
                </c:pt>
                <c:pt idx="6">
                  <c:v>0.95</c:v>
                </c:pt>
                <c:pt idx="7">
                  <c:v>19.64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F3-4028-9AD5-5F49D91067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81370952"/>
        <c:axId val="-2071112248"/>
      </c:barChart>
      <c:lineChart>
        <c:grouping val="standard"/>
        <c:varyColors val="0"/>
        <c:ser>
          <c:idx val="2"/>
          <c:order val="2"/>
          <c:tx>
            <c:strRef>
              <c:f>'[3]Grafico Nave 1'!$E$8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rgbClr val="DD0806"/>
              </a:solidFill>
              <a:prstDash val="solid"/>
            </a:ln>
          </c:spPr>
          <c:marker>
            <c:symbol val="dash"/>
            <c:size val="5"/>
            <c:spPr>
              <a:solidFill>
                <a:srgbClr val="FF0000"/>
              </a:solidFill>
              <a:ln>
                <a:solidFill>
                  <a:srgbClr val="DD080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'[3]Grafico Nave 1'!$B$9:$B$26</c:f>
              <c:strCache>
                <c:ptCount val="1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'[3]Grafico Nave 1'!$E$9:$E$26</c:f>
              <c:numCache>
                <c:formatCode>General</c:formatCode>
                <c:ptCount val="18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F3-4028-9AD5-5F49D91067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35389688"/>
        <c:axId val="-2107832312"/>
      </c:lineChart>
      <c:catAx>
        <c:axId val="-2081370952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r>
                  <a:rPr lang="es-MX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462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endParaRPr lang="es-MX"/>
          </a:p>
        </c:txPr>
        <c:crossAx val="-20711122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071112248"/>
        <c:scaling>
          <c:orientation val="minMax"/>
          <c:max val="2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r>
                  <a:rPr lang="es-MX"/>
                  <a:t>Resultado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endParaRPr lang="es-MX"/>
          </a:p>
        </c:txPr>
        <c:crossAx val="-2081370952"/>
        <c:crosses val="autoZero"/>
        <c:crossBetween val="between"/>
        <c:majorUnit val="2"/>
      </c:valAx>
      <c:catAx>
        <c:axId val="-2135389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107832312"/>
        <c:crosses val="autoZero"/>
        <c:auto val="0"/>
        <c:lblAlgn val="ctr"/>
        <c:lblOffset val="100"/>
        <c:noMultiLvlLbl val="0"/>
      </c:catAx>
      <c:valAx>
        <c:axId val="-21078323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-2135389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Century Gothic"/>
              <a:ea typeface="Century Gothic"/>
              <a:cs typeface="Century Gothic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>
      <c:oddHeader>&amp;A</c:oddHeader>
      <c:oddFooter>Page &amp;P</c:oddFooter>
    </c:headerFooter>
    <c:pageMargins b="1" l="0.750000000000001" r="0.750000000000001" t="1" header="0.5" footer="0.5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% Ausentismo</a:t>
            </a:r>
          </a:p>
        </c:rich>
      </c:tx>
      <c:layout>
        <c:manualLayout>
          <c:xMode val="edge"/>
          <c:yMode val="edge"/>
          <c:x val="0.39788769361576298"/>
          <c:y val="3.560830860534130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'[3]Grafico Nave 2'!$C$8</c:f>
              <c:strCache>
                <c:ptCount val="1"/>
                <c:pt idx="0">
                  <c:v>Ausentismo 09</c:v>
                </c:pt>
              </c:strCache>
            </c:strRef>
          </c:tx>
          <c:spPr>
            <a:gradFill rotWithShape="0">
              <a:gsLst>
                <a:gs pos="0">
                  <a:srgbClr val="008000"/>
                </a:gs>
                <a:gs pos="100000">
                  <a:srgbClr val="003B00"/>
                </a:gs>
              </a:gsLst>
              <a:lin ang="5400000" scaled="1"/>
            </a:gradFill>
            <a:ln w="12700">
              <a:solidFill>
                <a:srgbClr val="339966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'[3]Grafico Nave 2'!$B$9:$B$26</c:f>
              <c:strCache>
                <c:ptCount val="1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'[3]Grafico Nave 2'!$C$9:$C$26</c:f>
              <c:numCache>
                <c:formatCode>General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75-4D3E-A359-EA343941AB09}"/>
            </c:ext>
          </c:extLst>
        </c:ser>
        <c:ser>
          <c:idx val="0"/>
          <c:order val="1"/>
          <c:tx>
            <c:strRef>
              <c:f>'[3]Grafico Nave 2'!$D$8</c:f>
              <c:strCache>
                <c:ptCount val="1"/>
                <c:pt idx="0">
                  <c:v>Ausentismo10</c:v>
                </c:pt>
              </c:strCache>
            </c:strRef>
          </c:tx>
          <c:spPr>
            <a:gradFill rotWithShape="0">
              <a:gsLst>
                <a:gs pos="0">
                  <a:srgbClr val="9999FF"/>
                </a:gs>
                <a:gs pos="100000">
                  <a:srgbClr val="474776"/>
                </a:gs>
              </a:gsLst>
              <a:lin ang="5400000" scaled="1"/>
            </a:gradFill>
            <a:ln w="12700">
              <a:solidFill>
                <a:srgbClr val="3366FF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0" i="0" u="none" strike="noStrike" baseline="0">
                    <a:solidFill>
                      <a:srgbClr val="0000D4"/>
                    </a:solidFill>
                    <a:latin typeface="Century Gothic"/>
                    <a:ea typeface="Century Gothic"/>
                    <a:cs typeface="Century Gothic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'[3]Grafico Nave 2'!$B$9:$B$26</c:f>
              <c:strCache>
                <c:ptCount val="1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'[3]Grafico Nave 2'!$D$9:$D$26</c:f>
              <c:numCache>
                <c:formatCode>General</c:formatCode>
                <c:ptCount val="18"/>
                <c:pt idx="0">
                  <c:v>0.41</c:v>
                </c:pt>
                <c:pt idx="1">
                  <c:v>0.77</c:v>
                </c:pt>
                <c:pt idx="2">
                  <c:v>0.98</c:v>
                </c:pt>
                <c:pt idx="3">
                  <c:v>0.34</c:v>
                </c:pt>
                <c:pt idx="4">
                  <c:v>0.34</c:v>
                </c:pt>
                <c:pt idx="5">
                  <c:v>0.78</c:v>
                </c:pt>
                <c:pt idx="6">
                  <c:v>9.59</c:v>
                </c:pt>
                <c:pt idx="7">
                  <c:v>0.56999999999999995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75-4D3E-A359-EA343941A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07868184"/>
        <c:axId val="-2107853656"/>
      </c:barChart>
      <c:lineChart>
        <c:grouping val="standard"/>
        <c:varyColors val="0"/>
        <c:ser>
          <c:idx val="2"/>
          <c:order val="2"/>
          <c:tx>
            <c:strRef>
              <c:f>'[3]Grafico Nave 2'!$E$8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rgbClr val="DD0806"/>
              </a:solidFill>
              <a:prstDash val="solid"/>
            </a:ln>
          </c:spPr>
          <c:marker>
            <c:symbol val="dash"/>
            <c:size val="5"/>
            <c:spPr>
              <a:solidFill>
                <a:srgbClr val="FF0000"/>
              </a:solidFill>
              <a:ln>
                <a:solidFill>
                  <a:srgbClr val="DD080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'[3]Grafico Nave 2'!$B$9:$B$26</c:f>
              <c:strCache>
                <c:ptCount val="1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'[3]Grafico Nave 2'!$E$9:$E$26</c:f>
              <c:numCache>
                <c:formatCode>General</c:formatCode>
                <c:ptCount val="18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75-4D3E-A359-EA343941A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71712440"/>
        <c:axId val="-2107123640"/>
      </c:lineChart>
      <c:catAx>
        <c:axId val="-2107868184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r>
                  <a:rPr lang="es-MX"/>
                  <a:t>Mes</a:t>
                </a:r>
              </a:p>
            </c:rich>
          </c:tx>
          <c:layout>
            <c:manualLayout>
              <c:xMode val="edge"/>
              <c:yMode val="edge"/>
              <c:x val="0.52816938375660705"/>
              <c:y val="0.9139478336721269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462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endParaRPr lang="es-MX"/>
          </a:p>
        </c:txPr>
        <c:crossAx val="-21078536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107853656"/>
        <c:scaling>
          <c:orientation val="minMax"/>
          <c:max val="1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r>
                  <a:rPr lang="es-MX"/>
                  <a:t>Resultado</a:t>
                </a:r>
              </a:p>
            </c:rich>
          </c:tx>
          <c:layout>
            <c:manualLayout>
              <c:xMode val="edge"/>
              <c:yMode val="edge"/>
              <c:x val="2.8169014084507001E-2"/>
              <c:y val="0.3026709346791590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endParaRPr lang="es-MX"/>
          </a:p>
        </c:txPr>
        <c:crossAx val="-2107868184"/>
        <c:crosses val="autoZero"/>
        <c:crossBetween val="between"/>
        <c:majorUnit val="1"/>
      </c:valAx>
      <c:catAx>
        <c:axId val="-2071712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107123640"/>
        <c:crosses val="autoZero"/>
        <c:auto val="0"/>
        <c:lblAlgn val="ctr"/>
        <c:lblOffset val="100"/>
        <c:noMultiLvlLbl val="0"/>
      </c:catAx>
      <c:valAx>
        <c:axId val="-210712364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-2071712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Century Gothic"/>
              <a:ea typeface="Century Gothic"/>
              <a:cs typeface="Century Gothic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>
      <c:oddHeader>&amp;A</c:oddHeader>
      <c:oddFooter>Page &amp;P</c:oddFooter>
    </c:headerFooter>
    <c:pageMargins b="1" l="0.750000000000001" r="0.750000000000001" t="1" header="0.5" footer="0.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% Ausentismo</a:t>
            </a:r>
          </a:p>
        </c:rich>
      </c:tx>
      <c:layout>
        <c:manualLayout>
          <c:xMode val="edge"/>
          <c:yMode val="edge"/>
          <c:x val="0.39788769361576298"/>
          <c:y val="3.5608308605341303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'[3]Grafico Nave 1'!$C$8</c:f>
              <c:strCache>
                <c:ptCount val="1"/>
                <c:pt idx="0">
                  <c:v>Ausentismo 09</c:v>
                </c:pt>
              </c:strCache>
            </c:strRef>
          </c:tx>
          <c:spPr>
            <a:gradFill rotWithShape="0">
              <a:gsLst>
                <a:gs pos="0">
                  <a:srgbClr val="008000"/>
                </a:gs>
                <a:gs pos="100000">
                  <a:srgbClr val="003B00"/>
                </a:gs>
              </a:gsLst>
              <a:lin ang="5400000" scaled="1"/>
            </a:gradFill>
            <a:ln w="12700">
              <a:solidFill>
                <a:srgbClr val="339966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'[3]Grafico Nave 1'!$B$9:$B$26</c:f>
              <c:strCache>
                <c:ptCount val="1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'[3]Grafico Nave 1'!$C$9:$C$26</c:f>
              <c:numCache>
                <c:formatCode>General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8F-4394-A8F1-B70B5058689D}"/>
            </c:ext>
          </c:extLst>
        </c:ser>
        <c:ser>
          <c:idx val="0"/>
          <c:order val="1"/>
          <c:tx>
            <c:strRef>
              <c:f>'[3]Grafico Nave 1'!$D$8</c:f>
              <c:strCache>
                <c:ptCount val="1"/>
                <c:pt idx="0">
                  <c:v>Ausentismo10</c:v>
                </c:pt>
              </c:strCache>
            </c:strRef>
          </c:tx>
          <c:spPr>
            <a:gradFill rotWithShape="0">
              <a:gsLst>
                <a:gs pos="0">
                  <a:srgbClr val="9999FF"/>
                </a:gs>
                <a:gs pos="100000">
                  <a:srgbClr val="474776"/>
                </a:gs>
              </a:gsLst>
              <a:lin ang="5400000" scaled="1"/>
            </a:gradFill>
            <a:ln w="12700">
              <a:solidFill>
                <a:srgbClr val="3366FF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0" i="0" u="none" strike="noStrike" baseline="0">
                    <a:solidFill>
                      <a:srgbClr val="0000D4"/>
                    </a:solidFill>
                    <a:latin typeface="Century Gothic"/>
                    <a:ea typeface="Century Gothic"/>
                    <a:cs typeface="Century Gothic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'[3]Grafico Nave 1'!$B$9:$B$26</c:f>
              <c:strCache>
                <c:ptCount val="1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'[3]Grafico Nave 1'!$D$9:$D$26</c:f>
              <c:numCache>
                <c:formatCode>General</c:formatCode>
                <c:ptCount val="18"/>
                <c:pt idx="0">
                  <c:v>0.59</c:v>
                </c:pt>
                <c:pt idx="1">
                  <c:v>1.78</c:v>
                </c:pt>
                <c:pt idx="2">
                  <c:v>1.19</c:v>
                </c:pt>
                <c:pt idx="3">
                  <c:v>1.19</c:v>
                </c:pt>
                <c:pt idx="4">
                  <c:v>2.38</c:v>
                </c:pt>
                <c:pt idx="5">
                  <c:v>1.19</c:v>
                </c:pt>
                <c:pt idx="6">
                  <c:v>0.95</c:v>
                </c:pt>
                <c:pt idx="7">
                  <c:v>19.64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8F-4394-A8F1-B70B505868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07999048"/>
        <c:axId val="-2081050488"/>
      </c:barChart>
      <c:lineChart>
        <c:grouping val="standard"/>
        <c:varyColors val="0"/>
        <c:ser>
          <c:idx val="2"/>
          <c:order val="2"/>
          <c:tx>
            <c:strRef>
              <c:f>'[3]Grafico Nave 1'!$E$8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rgbClr val="DD0806"/>
              </a:solidFill>
              <a:prstDash val="solid"/>
            </a:ln>
          </c:spPr>
          <c:marker>
            <c:symbol val="dash"/>
            <c:size val="5"/>
            <c:spPr>
              <a:solidFill>
                <a:srgbClr val="FF0000"/>
              </a:solidFill>
              <a:ln>
                <a:solidFill>
                  <a:srgbClr val="DD080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'[3]Grafico Nave 1'!$B$9:$B$26</c:f>
              <c:strCache>
                <c:ptCount val="18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'[3]Grafico Nave 1'!$E$9:$E$26</c:f>
              <c:numCache>
                <c:formatCode>General</c:formatCode>
                <c:ptCount val="18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8F-4394-A8F1-B70B505868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7117592"/>
        <c:axId val="-2071141576"/>
      </c:lineChart>
      <c:catAx>
        <c:axId val="-2107999048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r>
                  <a:rPr lang="es-MX"/>
                  <a:t>Mes</a:t>
                </a:r>
              </a:p>
            </c:rich>
          </c:tx>
          <c:layout>
            <c:manualLayout>
              <c:xMode val="edge"/>
              <c:yMode val="edge"/>
              <c:x val="0.52816938375660705"/>
              <c:y val="0.9139478336721269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18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endParaRPr lang="es-MX"/>
          </a:p>
        </c:txPr>
        <c:crossAx val="-2081050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081050488"/>
        <c:scaling>
          <c:orientation val="minMax"/>
          <c:max val="2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r>
                  <a:rPr lang="es-MX"/>
                  <a:t>Resultado</a:t>
                </a:r>
              </a:p>
            </c:rich>
          </c:tx>
          <c:layout>
            <c:manualLayout>
              <c:xMode val="edge"/>
              <c:yMode val="edge"/>
              <c:x val="2.8169014084507001E-2"/>
              <c:y val="0.3026709346791590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endParaRPr lang="es-MX"/>
          </a:p>
        </c:txPr>
        <c:crossAx val="-2107999048"/>
        <c:crosses val="autoZero"/>
        <c:crossBetween val="between"/>
        <c:majorUnit val="2"/>
      </c:valAx>
      <c:catAx>
        <c:axId val="-2107117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071141576"/>
        <c:crosses val="autoZero"/>
        <c:auto val="0"/>
        <c:lblAlgn val="ctr"/>
        <c:lblOffset val="100"/>
        <c:noMultiLvlLbl val="0"/>
      </c:catAx>
      <c:valAx>
        <c:axId val="-207114157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-21071175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Century Gothic"/>
              <a:ea typeface="Century Gothic"/>
              <a:cs typeface="Century Gothic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>
      <c:oddHeader>&amp;A</c:oddHeader>
      <c:oddFooter>Page &amp;P</c:oddFooter>
    </c:headerFooter>
    <c:pageMargins b="1" l="0.750000000000001" r="0.750000000000001" t="1" header="0.5" footer="0.5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[4]Hoja1!$B$8</c:f>
              <c:strCache>
                <c:ptCount val="1"/>
                <c:pt idx="0">
                  <c:v> Capacitacion 2012</c:v>
                </c:pt>
              </c:strCache>
            </c:strRef>
          </c:tx>
          <c:spPr>
            <a:gradFill rotWithShape="0">
              <a:gsLst>
                <a:gs pos="0">
                  <a:srgbClr val="006411"/>
                </a:gs>
                <a:gs pos="100000">
                  <a:srgbClr val="339966"/>
                </a:gs>
              </a:gsLst>
              <a:lin ang="5400000" scaled="1"/>
            </a:gra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[4]Hoja1!$A$9:$A$20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[4]Hoja1!$B$9:$B$20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8F-40D9-B20F-C10D499AFFED}"/>
            </c:ext>
          </c:extLst>
        </c:ser>
        <c:ser>
          <c:idx val="0"/>
          <c:order val="1"/>
          <c:tx>
            <c:strRef>
              <c:f>[4]Hoja1!$C$8</c:f>
              <c:strCache>
                <c:ptCount val="1"/>
                <c:pt idx="0">
                  <c:v>Capacitacion 2011</c:v>
                </c:pt>
              </c:strCache>
            </c:strRef>
          </c:tx>
          <c:spPr>
            <a:gradFill rotWithShape="0">
              <a:gsLst>
                <a:gs pos="0">
                  <a:srgbClr val="0000D4"/>
                </a:gs>
                <a:gs pos="100000">
                  <a:srgbClr val="333399"/>
                </a:gs>
              </a:gsLst>
              <a:lin ang="5400000" scaled="1"/>
            </a:gradFill>
            <a:ln w="25400">
              <a:noFill/>
            </a:ln>
          </c:spPr>
          <c:invertIfNegative val="0"/>
          <c:cat>
            <c:strRef>
              <c:f>[4]Hoja1!$A$9:$A$20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[4]Hoja1!$C$9:$C$20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8F-40D9-B20F-C10D499AF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06627832"/>
        <c:axId val="-2071612552"/>
      </c:barChart>
      <c:lineChart>
        <c:grouping val="standard"/>
        <c:varyColors val="0"/>
        <c:ser>
          <c:idx val="2"/>
          <c:order val="2"/>
          <c:tx>
            <c:strRef>
              <c:f>[4]Hoja1!$D$8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rgbClr val="DD0806"/>
              </a:solidFill>
              <a:prstDash val="solid"/>
            </a:ln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[4]Hoja1!$A$9:$A$20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[4]Hoja1!$D$9:$D$20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8F-40D9-B20F-C10D499AF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9340664"/>
        <c:axId val="-2107775160"/>
      </c:lineChart>
      <c:catAx>
        <c:axId val="-2106627832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6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Black"/>
                <a:ea typeface="Arial Black"/>
                <a:cs typeface="Arial Black"/>
              </a:defRPr>
            </a:pPr>
            <a:endParaRPr lang="es-MX"/>
          </a:p>
        </c:txPr>
        <c:crossAx val="-20716125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071612552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r>
                  <a:rPr lang="es-MX"/>
                  <a:t>Resultado</a:t>
                </a:r>
              </a:p>
            </c:rich>
          </c:tx>
          <c:layout>
            <c:manualLayout>
              <c:xMode val="edge"/>
              <c:yMode val="edge"/>
              <c:x val="1.59552803991104E-2"/>
              <c:y val="0.2520002762812539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endParaRPr lang="es-MX"/>
          </a:p>
        </c:txPr>
        <c:crossAx val="-2106627832"/>
        <c:crosses val="autoZero"/>
        <c:crossBetween val="between"/>
      </c:valAx>
      <c:catAx>
        <c:axId val="-2109340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107775160"/>
        <c:crosses val="autoZero"/>
        <c:auto val="0"/>
        <c:lblAlgn val="ctr"/>
        <c:lblOffset val="100"/>
        <c:noMultiLvlLbl val="0"/>
      </c:catAx>
      <c:valAx>
        <c:axId val="-21077751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-21093406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Century Gothic"/>
              <a:ea typeface="Century Gothic"/>
              <a:cs typeface="Century Gothic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>
      <c:oddHeader>&amp;A</c:oddHeader>
      <c:oddFooter>Page &amp;P</c:oddFooter>
    </c:headerFooter>
    <c:pageMargins b="1" l="0.750000000000001" r="0.750000000000001" t="1" header="0.5" footer="0.5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Accidentes</a:t>
            </a:r>
          </a:p>
        </c:rich>
      </c:tx>
      <c:layout>
        <c:manualLayout>
          <c:xMode val="edge"/>
          <c:yMode val="edge"/>
          <c:x val="0.42077501755942498"/>
          <c:y val="0.04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1"/>
          <c:tx>
            <c:strRef>
              <c:f>'[5]Nave 1'!$D$8</c:f>
              <c:strCache>
                <c:ptCount val="1"/>
                <c:pt idx="0">
                  <c:v>Accidentes Incapacitantes 2011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'[5]Nave 1'!$B$9:$B$20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'[5]Nave 1'!$D$9:$D$20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E3-4F80-8CAC-54A38B5C5BAE}"/>
            </c:ext>
          </c:extLst>
        </c:ser>
        <c:ser>
          <c:idx val="1"/>
          <c:order val="2"/>
          <c:tx>
            <c:strRef>
              <c:f>'[5]Nave 1'!$C$8</c:f>
              <c:strCache>
                <c:ptCount val="1"/>
                <c:pt idx="0">
                  <c:v>Accidentes Incapacitantes 2012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MX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3-4F80-8CAC-54A38B5C5BAE}"/>
                </c:ext>
              </c:extLst>
            </c:dLbl>
            <c:spPr>
              <a:noFill/>
              <a:ln w="3175">
                <a:solidFill>
                  <a:srgbClr val="000000"/>
                </a:solidFill>
                <a:prstDash val="solid"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'[5]Nave 1'!$C$9:$C$20</c:f>
              <c:numCache>
                <c:formatCode>General</c:formatCode>
                <c:ptCount val="1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E3-4F80-8CAC-54A38B5C5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87322536"/>
        <c:axId val="-2087449912"/>
      </c:barChart>
      <c:lineChart>
        <c:grouping val="standard"/>
        <c:varyColors val="0"/>
        <c:ser>
          <c:idx val="2"/>
          <c:order val="0"/>
          <c:tx>
            <c:strRef>
              <c:f>'[5]Nave 1'!$E$8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rgbClr val="DD0806"/>
              </a:solidFill>
              <a:prstDash val="solid"/>
            </a:ln>
          </c:spPr>
          <c:marker>
            <c:symbol val="none"/>
          </c:marker>
          <c:cat>
            <c:strRef>
              <c:f>'[5]Nave 1'!$B$9:$B$20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'[5]Nave 1'!$E$9:$E$20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E3-4F80-8CAC-54A38B5C5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87333480"/>
        <c:axId val="-2087619352"/>
      </c:lineChart>
      <c:catAx>
        <c:axId val="-2087322536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6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Black"/>
                <a:ea typeface="Arial Black"/>
                <a:cs typeface="Arial Black"/>
              </a:defRPr>
            </a:pPr>
            <a:endParaRPr lang="es-MX"/>
          </a:p>
        </c:txPr>
        <c:crossAx val="-20874499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087449912"/>
        <c:scaling>
          <c:orientation val="minMax"/>
          <c:max val="5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r>
                  <a:rPr lang="es-MX"/>
                  <a:t>Resultado</a:t>
                </a:r>
              </a:p>
            </c:rich>
          </c:tx>
          <c:layout>
            <c:manualLayout>
              <c:xMode val="edge"/>
              <c:yMode val="edge"/>
              <c:x val="2.8169014084507001E-2"/>
              <c:y val="0.2520004199475069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endParaRPr lang="es-MX"/>
          </a:p>
        </c:txPr>
        <c:crossAx val="-2087322536"/>
        <c:crosses val="autoZero"/>
        <c:crossBetween val="between"/>
        <c:majorUnit val="1"/>
      </c:valAx>
      <c:catAx>
        <c:axId val="-2087333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087619352"/>
        <c:crosses val="autoZero"/>
        <c:auto val="0"/>
        <c:lblAlgn val="ctr"/>
        <c:lblOffset val="100"/>
        <c:noMultiLvlLbl val="0"/>
      </c:catAx>
      <c:valAx>
        <c:axId val="-20876193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-20873334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Century Gothic"/>
              <a:ea typeface="Century Gothic"/>
              <a:cs typeface="Century Gothic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>
      <c:oddHeader>&amp;A</c:oddHeader>
      <c:oddFooter>Page &amp;P</c:oddFooter>
    </c:headerFooter>
    <c:pageMargins b="1" l="0.750000000000001" r="0.750000000000001" t="1" header="0.5" footer="0.5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68900280082399"/>
          <c:y val="6.3424947145877403E-2"/>
          <c:w val="0.88687928270711103"/>
          <c:h val="0.866139558475436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'2024'!$H$7</c:f>
              <c:strCache>
                <c:ptCount val="1"/>
                <c:pt idx="0">
                  <c:v>RESULTADO 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D76-4608-9072-56C219D82B73}"/>
              </c:ext>
            </c:extLst>
          </c:dPt>
          <c:dLbls>
            <c:dLbl>
              <c:idx val="0"/>
              <c:layout>
                <c:manualLayout>
                  <c:x val="1.43729852560376E-2"/>
                  <c:y val="6.18710312718454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D76-4608-9072-56C219D82B73}"/>
                </c:ext>
              </c:extLst>
            </c:dLbl>
            <c:dLbl>
              <c:idx val="1"/>
              <c:layout>
                <c:manualLayout>
                  <c:x val="-7.22961633552382E-3"/>
                  <c:y val="1.68149478667997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76-4608-9072-56C219D82B73}"/>
                </c:ext>
              </c:extLst>
            </c:dLbl>
            <c:dLbl>
              <c:idx val="2"/>
              <c:layout>
                <c:manualLayout>
                  <c:x val="8.9485458612975407E-3"/>
                  <c:y val="5.986530777131829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D76-4608-9072-56C219D82B73}"/>
                </c:ext>
              </c:extLst>
            </c:dLbl>
            <c:dLbl>
              <c:idx val="3"/>
              <c:layout>
                <c:manualLayout>
                  <c:x val="2.3263048494777099E-2"/>
                  <c:y val="1.777339708281539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D76-4608-9072-56C219D82B73}"/>
                </c:ext>
              </c:extLst>
            </c:dLbl>
            <c:dLbl>
              <c:idx val="5"/>
              <c:layout>
                <c:manualLayout>
                  <c:x val="1.12125597620607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D76-4608-9072-56C219D82B73}"/>
                </c:ext>
              </c:extLst>
            </c:dLbl>
            <c:dLbl>
              <c:idx val="6"/>
              <c:layout>
                <c:manualLayout>
                  <c:x val="1.12125597620607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D76-4608-9072-56C219D82B73}"/>
                </c:ext>
              </c:extLst>
            </c:dLbl>
            <c:dLbl>
              <c:idx val="8"/>
              <c:layout>
                <c:manualLayout>
                  <c:x val="0"/>
                  <c:y val="1.2039127163280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D76-4608-9072-56C219D82B73}"/>
                </c:ext>
              </c:extLst>
            </c:dLbl>
            <c:dLbl>
              <c:idx val="9"/>
              <c:layout>
                <c:manualLayout>
                  <c:x val="2.2484541877459199E-3"/>
                  <c:y val="1.128051995757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D76-4608-9072-56C219D82B73}"/>
                </c:ext>
              </c:extLst>
            </c:dLbl>
            <c:dLbl>
              <c:idx val="10"/>
              <c:layout>
                <c:manualLayout>
                  <c:x val="0"/>
                  <c:y val="-2.993264683082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D76-4608-9072-56C219D82B73}"/>
                </c:ext>
              </c:extLst>
            </c:dLbl>
            <c:dLbl>
              <c:idx val="11"/>
              <c:layout>
                <c:manualLayout>
                  <c:x val="0"/>
                  <c:y val="1.52769535195699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D76-4608-9072-56C219D82B73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300" b="1" i="0" u="none" strike="noStrike" baseline="0">
                    <a:solidFill>
                      <a:srgbClr val="000000"/>
                    </a:solidFill>
                    <a:latin typeface="Century Gothic"/>
                    <a:ea typeface="Century Gothic"/>
                    <a:cs typeface="Century Gothic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'2024'!$B$8:$B$12</c:f>
              <c:numCache>
                <c:formatCode>General</c:formatCode>
                <c:ptCount val="5"/>
              </c:numCache>
            </c:numRef>
          </c:cat>
          <c:val>
            <c:numRef>
              <c:f>'2024'!$H$8:$H$12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D76-4608-9072-56C219D82B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05753448"/>
        <c:axId val="-2087672296"/>
      </c:barChart>
      <c:lineChart>
        <c:grouping val="standard"/>
        <c:varyColors val="0"/>
        <c:ser>
          <c:idx val="2"/>
          <c:order val="1"/>
          <c:tx>
            <c:strRef>
              <c:f>'2024'!$I$7</c:f>
              <c:strCache>
                <c:ptCount val="1"/>
                <c:pt idx="0">
                  <c:v>Meta</c:v>
                </c:pt>
              </c:strCache>
            </c:strRef>
          </c:tx>
          <c:spPr>
            <a:ln w="12700">
              <a:solidFill>
                <a:srgbClr val="DD080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DD0806"/>
                </a:solidFill>
                <a:prstDash val="solid"/>
              </a:ln>
            </c:spPr>
          </c:marker>
          <c:cat>
            <c:numRef>
              <c:f>'2024'!$B$8:$B$12</c:f>
              <c:numCache>
                <c:formatCode>General</c:formatCode>
                <c:ptCount val="5"/>
              </c:numCache>
            </c:numRef>
          </c:cat>
          <c:val>
            <c:numRef>
              <c:f>'2024'!$I$8:$I$12</c:f>
              <c:numCache>
                <c:formatCode>0%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D76-4608-9072-56C219D82B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5753448"/>
        <c:axId val="-2087672296"/>
      </c:lineChart>
      <c:catAx>
        <c:axId val="-2105753448"/>
        <c:scaling>
          <c:orientation val="minMax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endParaRPr lang="es-MX"/>
          </a:p>
        </c:txPr>
        <c:crossAx val="-20876722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08767229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0%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endParaRPr lang="es-MX"/>
          </a:p>
        </c:txPr>
        <c:crossAx val="-210575344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>
      <c:oddHeader>&amp;A</c:oddHeader>
      <c:oddFooter>Page &amp;P</c:oddFooter>
    </c:headerFooter>
    <c:pageMargins b="1" l="0.75" r="0.75" t="1" header="0.5" footer="0.5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image" Target="../media/image1.emf"/><Relationship Id="rId7" Type="http://schemas.openxmlformats.org/officeDocument/2006/relationships/chart" Target="../charts/chart6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image" Target="../media/image2.png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14</xdr:col>
      <xdr:colOff>660400</xdr:colOff>
      <xdr:row>2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50800</xdr:colOff>
      <xdr:row>2</xdr:row>
      <xdr:rowOff>0</xdr:rowOff>
    </xdr:from>
    <xdr:to>
      <xdr:col>15</xdr:col>
      <xdr:colOff>0</xdr:colOff>
      <xdr:row>2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38100</xdr:colOff>
      <xdr:row>3</xdr:row>
      <xdr:rowOff>25400</xdr:rowOff>
    </xdr:from>
    <xdr:to>
      <xdr:col>1</xdr:col>
      <xdr:colOff>431800</xdr:colOff>
      <xdr:row>3</xdr:row>
      <xdr:rowOff>25400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652"/>
        <a:stretch>
          <a:fillRect/>
        </a:stretch>
      </xdr:blipFill>
      <xdr:spPr bwMode="auto">
        <a:xfrm>
          <a:off x="304800" y="1063625"/>
          <a:ext cx="393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2</xdr:row>
      <xdr:rowOff>0</xdr:rowOff>
    </xdr:from>
    <xdr:to>
      <xdr:col>14</xdr:col>
      <xdr:colOff>660400</xdr:colOff>
      <xdr:row>2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2</xdr:row>
      <xdr:rowOff>0</xdr:rowOff>
    </xdr:from>
    <xdr:to>
      <xdr:col>14</xdr:col>
      <xdr:colOff>660400</xdr:colOff>
      <xdr:row>2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2</xdr:row>
      <xdr:rowOff>0</xdr:rowOff>
    </xdr:from>
    <xdr:to>
      <xdr:col>1</xdr:col>
      <xdr:colOff>431800</xdr:colOff>
      <xdr:row>2</xdr:row>
      <xdr:rowOff>0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652"/>
        <a:stretch>
          <a:fillRect/>
        </a:stretch>
      </xdr:blipFill>
      <xdr:spPr bwMode="auto">
        <a:xfrm>
          <a:off x="304800" y="876300"/>
          <a:ext cx="393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2</xdr:row>
      <xdr:rowOff>0</xdr:rowOff>
    </xdr:from>
    <xdr:to>
      <xdr:col>14</xdr:col>
      <xdr:colOff>660400</xdr:colOff>
      <xdr:row>2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38100</xdr:colOff>
      <xdr:row>2</xdr:row>
      <xdr:rowOff>0</xdr:rowOff>
    </xdr:from>
    <xdr:to>
      <xdr:col>1</xdr:col>
      <xdr:colOff>431800</xdr:colOff>
      <xdr:row>2</xdr:row>
      <xdr:rowOff>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652"/>
        <a:stretch>
          <a:fillRect/>
        </a:stretch>
      </xdr:blipFill>
      <xdr:spPr bwMode="auto">
        <a:xfrm>
          <a:off x="304800" y="876300"/>
          <a:ext cx="393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50800</xdr:colOff>
      <xdr:row>2</xdr:row>
      <xdr:rowOff>0</xdr:rowOff>
    </xdr:from>
    <xdr:to>
      <xdr:col>15</xdr:col>
      <xdr:colOff>0</xdr:colOff>
      <xdr:row>2</xdr:row>
      <xdr:rowOff>0</xdr:rowOff>
    </xdr:to>
    <xdr:graphicFrame macro="">
      <xdr:nvGraphicFramePr>
        <xdr:cNvPr id="10" name="Chart 12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38100</xdr:colOff>
      <xdr:row>2</xdr:row>
      <xdr:rowOff>0</xdr:rowOff>
    </xdr:from>
    <xdr:to>
      <xdr:col>1</xdr:col>
      <xdr:colOff>431800</xdr:colOff>
      <xdr:row>2</xdr:row>
      <xdr:rowOff>0</xdr:rowOff>
    </xdr:to>
    <xdr:pic>
      <xdr:nvPicPr>
        <xdr:cNvPr id="11" name="Picture 13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652"/>
        <a:stretch>
          <a:fillRect/>
        </a:stretch>
      </xdr:blipFill>
      <xdr:spPr bwMode="auto">
        <a:xfrm>
          <a:off x="304800" y="876300"/>
          <a:ext cx="393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2</xdr:row>
      <xdr:rowOff>0</xdr:rowOff>
    </xdr:from>
    <xdr:to>
      <xdr:col>14</xdr:col>
      <xdr:colOff>444500</xdr:colOff>
      <xdr:row>2</xdr:row>
      <xdr:rowOff>0</xdr:rowOff>
    </xdr:to>
    <xdr:graphicFrame macro="">
      <xdr:nvGraphicFramePr>
        <xdr:cNvPr id="12" name="Chart 3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</xdr:col>
      <xdr:colOff>0</xdr:colOff>
      <xdr:row>2</xdr:row>
      <xdr:rowOff>0</xdr:rowOff>
    </xdr:from>
    <xdr:to>
      <xdr:col>14</xdr:col>
      <xdr:colOff>660400</xdr:colOff>
      <xdr:row>2</xdr:row>
      <xdr:rowOff>0</xdr:rowOff>
    </xdr:to>
    <xdr:graphicFrame macro="">
      <xdr:nvGraphicFramePr>
        <xdr:cNvPr id="13" name="Chart 3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127001</xdr:colOff>
      <xdr:row>6</xdr:row>
      <xdr:rowOff>0</xdr:rowOff>
    </xdr:from>
    <xdr:to>
      <xdr:col>17</xdr:col>
      <xdr:colOff>479778</xdr:colOff>
      <xdr:row>15</xdr:row>
      <xdr:rowOff>12700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1</xdr:col>
      <xdr:colOff>220382</xdr:colOff>
      <xdr:row>0</xdr:row>
      <xdr:rowOff>85912</xdr:rowOff>
    </xdr:from>
    <xdr:to>
      <xdr:col>2</xdr:col>
      <xdr:colOff>395617</xdr:colOff>
      <xdr:row>0</xdr:row>
      <xdr:rowOff>1358900</xdr:rowOff>
    </xdr:to>
    <xdr:pic>
      <xdr:nvPicPr>
        <xdr:cNvPr id="15" name="0 Imagen">
          <a:extLst>
            <a:ext uri="{FF2B5EF4-FFF2-40B4-BE49-F238E27FC236}">
              <a16:creationId xmlns:a16="http://schemas.microsoft.com/office/drawing/2014/main" id="{9442E663-5506-4AF8-A22A-A7123AF1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54"/>
        <a:stretch>
          <a:fillRect/>
        </a:stretch>
      </xdr:blipFill>
      <xdr:spPr bwMode="auto">
        <a:xfrm>
          <a:off x="487082" y="85912"/>
          <a:ext cx="2905735" cy="12729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PRODUCCI&#211;NSistema%20de%20Gesti&#242;n%20de%20Calidad\Obsoletos\Nalleli%202\%25%20de%20Rechazo%20externo%20daniel%20y%20carl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PRODUCCI&#211;N2012\Graficos\%25%20Quejas%20del%20Client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PRODUCCI&#211;NDocuments%20and%20Settings\LIZBETH\Mis%20documentos\Respaldo%20usb%2013%20nov%202010\Megajigs\Nalleli\%25%20Ausentismo%20DON%20MER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PRODUCCI&#211;N2012\Graficos\%25%20Capacitaci&#242;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PRODUCCI&#211;N2012\Graficos\%25%20Accident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ico Nave 1"/>
      <sheetName val="Analisis"/>
      <sheetName val="Grafico Nave 2"/>
      <sheetName val="Grafico Nave 3"/>
    </sheetNames>
    <sheetDataSet>
      <sheetData sheetId="0">
        <row r="8">
          <cell r="C8" t="str">
            <v>% de Rechazo Externo (09)</v>
          </cell>
          <cell r="D8" t="str">
            <v>% de Rechazo Externo (10)</v>
          </cell>
          <cell r="E8" t="str">
            <v>Meta</v>
          </cell>
        </row>
        <row r="9">
          <cell r="A9">
            <v>40179</v>
          </cell>
          <cell r="C9">
            <v>6.2742060418280399E-2</v>
          </cell>
          <cell r="D9">
            <v>0</v>
          </cell>
          <cell r="E9">
            <v>0.02</v>
          </cell>
        </row>
        <row r="10">
          <cell r="A10">
            <v>40210</v>
          </cell>
          <cell r="C10">
            <v>3.3746130030959755E-2</v>
          </cell>
          <cell r="D10">
            <v>0</v>
          </cell>
          <cell r="E10">
            <v>0.02</v>
          </cell>
        </row>
        <row r="11">
          <cell r="A11">
            <v>40238</v>
          </cell>
          <cell r="C11">
            <v>4.8833423765599565E-3</v>
          </cell>
          <cell r="D11">
            <v>3.2000000000000003E-4</v>
          </cell>
          <cell r="E11">
            <v>0.02</v>
          </cell>
        </row>
        <row r="12">
          <cell r="A12">
            <v>40269</v>
          </cell>
          <cell r="C12">
            <v>1.3018468059339995E-2</v>
          </cell>
          <cell r="D12">
            <v>1.8E-3</v>
          </cell>
          <cell r="E12">
            <v>0.02</v>
          </cell>
        </row>
        <row r="13">
          <cell r="A13">
            <v>40299</v>
          </cell>
          <cell r="C13">
            <v>0</v>
          </cell>
          <cell r="D13">
            <v>2.7000000000000001E-3</v>
          </cell>
          <cell r="E13">
            <v>0.02</v>
          </cell>
        </row>
        <row r="14">
          <cell r="A14">
            <v>40330</v>
          </cell>
          <cell r="C14">
            <v>3.3963227783452503E-2</v>
          </cell>
          <cell r="D14">
            <v>2.29E-2</v>
          </cell>
          <cell r="E14">
            <v>0.02</v>
          </cell>
        </row>
        <row r="15">
          <cell r="A15">
            <v>40360</v>
          </cell>
          <cell r="C15">
            <v>3.95E-2</v>
          </cell>
          <cell r="D15">
            <v>0</v>
          </cell>
          <cell r="E15">
            <v>0.02</v>
          </cell>
        </row>
        <row r="16">
          <cell r="A16">
            <v>40391</v>
          </cell>
          <cell r="C16">
            <v>2.0999999999999999E-3</v>
          </cell>
          <cell r="D16">
            <v>1.6000000000000001E-3</v>
          </cell>
          <cell r="E16">
            <v>0.02</v>
          </cell>
        </row>
        <row r="17">
          <cell r="A17">
            <v>40422</v>
          </cell>
          <cell r="C17">
            <v>0</v>
          </cell>
          <cell r="E17">
            <v>0.02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Nave 1"/>
      <sheetName val="Nave 2"/>
      <sheetName val="Nave 3"/>
    </sheetNames>
    <sheetDataSet>
      <sheetData sheetId="0">
        <row r="8">
          <cell r="B8" t="str">
            <v>Quejas del Cliente 2011</v>
          </cell>
          <cell r="C8" t="str">
            <v>Quejas del Cliente 2012</v>
          </cell>
          <cell r="D8" t="str">
            <v>Meta</v>
          </cell>
        </row>
        <row r="9">
          <cell r="A9" t="str">
            <v>Ene</v>
          </cell>
          <cell r="B9">
            <v>1</v>
          </cell>
          <cell r="C9">
            <v>2</v>
          </cell>
          <cell r="D9">
            <v>0</v>
          </cell>
        </row>
        <row r="10">
          <cell r="A10" t="str">
            <v>Feb</v>
          </cell>
          <cell r="B10">
            <v>1</v>
          </cell>
          <cell r="C10">
            <v>0</v>
          </cell>
          <cell r="D10">
            <v>0</v>
          </cell>
        </row>
        <row r="11">
          <cell r="A11" t="str">
            <v>Mar</v>
          </cell>
          <cell r="B11">
            <v>0</v>
          </cell>
          <cell r="D11">
            <v>0</v>
          </cell>
        </row>
        <row r="12">
          <cell r="A12" t="str">
            <v>Abr</v>
          </cell>
          <cell r="B12">
            <v>0</v>
          </cell>
          <cell r="D12">
            <v>0</v>
          </cell>
        </row>
        <row r="13">
          <cell r="A13" t="str">
            <v>May</v>
          </cell>
          <cell r="B13">
            <v>1</v>
          </cell>
          <cell r="D13">
            <v>0</v>
          </cell>
        </row>
        <row r="14">
          <cell r="A14" t="str">
            <v>Jun</v>
          </cell>
          <cell r="B14">
            <v>1</v>
          </cell>
          <cell r="D14">
            <v>0</v>
          </cell>
        </row>
        <row r="15">
          <cell r="A15" t="str">
            <v>Jul</v>
          </cell>
          <cell r="B15">
            <v>2</v>
          </cell>
          <cell r="D15">
            <v>0</v>
          </cell>
        </row>
        <row r="16">
          <cell r="A16" t="str">
            <v>Ago</v>
          </cell>
          <cell r="B16">
            <v>0</v>
          </cell>
          <cell r="D16">
            <v>0</v>
          </cell>
        </row>
        <row r="17">
          <cell r="A17" t="str">
            <v>Sep</v>
          </cell>
          <cell r="B17">
            <v>0</v>
          </cell>
          <cell r="D17">
            <v>0</v>
          </cell>
        </row>
        <row r="18">
          <cell r="A18" t="str">
            <v>Oct</v>
          </cell>
          <cell r="B18">
            <v>0</v>
          </cell>
          <cell r="D18">
            <v>0</v>
          </cell>
        </row>
        <row r="19">
          <cell r="A19" t="str">
            <v>Nov</v>
          </cell>
          <cell r="B19">
            <v>0</v>
          </cell>
          <cell r="D19">
            <v>0</v>
          </cell>
        </row>
        <row r="20">
          <cell r="A20" t="str">
            <v>Dic</v>
          </cell>
          <cell r="B20">
            <v>0</v>
          </cell>
          <cell r="D20">
            <v>0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ico Nave 1"/>
      <sheetName val="Analisis"/>
      <sheetName val="Grafico Nave 2"/>
      <sheetName val="Grafico Nave 3"/>
      <sheetName val="AGO Tot."/>
      <sheetName val="SEP Tot."/>
      <sheetName val="OCT tot"/>
      <sheetName val="NOV Tot."/>
      <sheetName val="ENE"/>
      <sheetName val="DIC Tot."/>
      <sheetName val="FEB"/>
      <sheetName val="MAR"/>
      <sheetName val="ABR"/>
      <sheetName val="MAYO"/>
      <sheetName val="JUNIO"/>
      <sheetName val="JULIO"/>
      <sheetName val="AGOSTO"/>
      <sheetName val="AUSENTISMO"/>
    </sheetNames>
    <sheetDataSet>
      <sheetData sheetId="0">
        <row r="8">
          <cell r="C8" t="str">
            <v>Ausentismo 09</v>
          </cell>
          <cell r="D8" t="str">
            <v>Ausentismo10</v>
          </cell>
          <cell r="E8" t="str">
            <v>Meta</v>
          </cell>
        </row>
        <row r="9">
          <cell r="B9" t="str">
            <v>ENERO</v>
          </cell>
          <cell r="C9">
            <v>1</v>
          </cell>
          <cell r="D9">
            <v>0.59</v>
          </cell>
          <cell r="E9">
            <v>3</v>
          </cell>
        </row>
        <row r="10">
          <cell r="B10" t="str">
            <v>FEBRERO</v>
          </cell>
          <cell r="C10">
            <v>1</v>
          </cell>
          <cell r="D10">
            <v>1.78</v>
          </cell>
          <cell r="E10">
            <v>3</v>
          </cell>
        </row>
        <row r="11">
          <cell r="B11" t="str">
            <v>MARZO</v>
          </cell>
          <cell r="C11">
            <v>0</v>
          </cell>
          <cell r="D11">
            <v>1.19</v>
          </cell>
          <cell r="E11">
            <v>3</v>
          </cell>
        </row>
        <row r="12">
          <cell r="B12" t="str">
            <v>ABRIL</v>
          </cell>
          <cell r="C12">
            <v>0</v>
          </cell>
          <cell r="D12">
            <v>1.19</v>
          </cell>
          <cell r="E12">
            <v>3</v>
          </cell>
        </row>
        <row r="13">
          <cell r="B13" t="str">
            <v>MAYO</v>
          </cell>
          <cell r="C13">
            <v>0</v>
          </cell>
          <cell r="D13">
            <v>2.38</v>
          </cell>
          <cell r="E13">
            <v>3</v>
          </cell>
        </row>
        <row r="14">
          <cell r="B14" t="str">
            <v>JUNIO</v>
          </cell>
          <cell r="C14">
            <v>1</v>
          </cell>
          <cell r="D14">
            <v>1.19</v>
          </cell>
          <cell r="E14">
            <v>3</v>
          </cell>
        </row>
        <row r="15">
          <cell r="B15" t="str">
            <v>JULIO</v>
          </cell>
          <cell r="C15">
            <v>1</v>
          </cell>
          <cell r="D15">
            <v>0.95</v>
          </cell>
          <cell r="E15">
            <v>3</v>
          </cell>
        </row>
        <row r="16">
          <cell r="B16" t="str">
            <v>AGOSTO</v>
          </cell>
          <cell r="C16">
            <v>0</v>
          </cell>
          <cell r="D16">
            <v>19.64</v>
          </cell>
          <cell r="E16">
            <v>3</v>
          </cell>
        </row>
        <row r="17">
          <cell r="B17" t="str">
            <v>SEPTIEMBRE</v>
          </cell>
          <cell r="C17">
            <v>0</v>
          </cell>
          <cell r="E17">
            <v>3</v>
          </cell>
        </row>
        <row r="18">
          <cell r="B18" t="str">
            <v>OCTUBRE</v>
          </cell>
          <cell r="C18">
            <v>0</v>
          </cell>
          <cell r="E18">
            <v>3</v>
          </cell>
        </row>
        <row r="19">
          <cell r="B19" t="str">
            <v>NOVIEMBRE</v>
          </cell>
          <cell r="C19">
            <v>1</v>
          </cell>
          <cell r="E19">
            <v>3</v>
          </cell>
        </row>
        <row r="20">
          <cell r="B20" t="str">
            <v>DICIEMBRE</v>
          </cell>
          <cell r="C20">
            <v>1.43</v>
          </cell>
          <cell r="E20">
            <v>3</v>
          </cell>
        </row>
        <row r="21">
          <cell r="E21">
            <v>3</v>
          </cell>
        </row>
        <row r="22">
          <cell r="E22">
            <v>3</v>
          </cell>
        </row>
        <row r="23">
          <cell r="E23">
            <v>3</v>
          </cell>
        </row>
        <row r="24">
          <cell r="E24">
            <v>3</v>
          </cell>
        </row>
        <row r="25">
          <cell r="E25">
            <v>3</v>
          </cell>
        </row>
        <row r="26">
          <cell r="E26">
            <v>3</v>
          </cell>
        </row>
      </sheetData>
      <sheetData sheetId="1"/>
      <sheetData sheetId="2">
        <row r="8">
          <cell r="C8" t="str">
            <v>Ausentismo 09</v>
          </cell>
          <cell r="D8" t="str">
            <v>Ausentismo10</v>
          </cell>
          <cell r="E8" t="str">
            <v>Meta</v>
          </cell>
        </row>
        <row r="9">
          <cell r="B9" t="str">
            <v>ENERO</v>
          </cell>
          <cell r="C9">
            <v>1</v>
          </cell>
          <cell r="D9">
            <v>0.41</v>
          </cell>
          <cell r="E9">
            <v>3</v>
          </cell>
        </row>
        <row r="10">
          <cell r="B10" t="str">
            <v>FEBRERO</v>
          </cell>
          <cell r="C10">
            <v>1</v>
          </cell>
          <cell r="D10">
            <v>0.77</v>
          </cell>
          <cell r="E10">
            <v>3</v>
          </cell>
        </row>
        <row r="11">
          <cell r="B11" t="str">
            <v>MARZO</v>
          </cell>
          <cell r="C11">
            <v>0</v>
          </cell>
          <cell r="D11">
            <v>0.98</v>
          </cell>
          <cell r="E11">
            <v>3</v>
          </cell>
        </row>
        <row r="12">
          <cell r="B12" t="str">
            <v>ABRIL</v>
          </cell>
          <cell r="C12">
            <v>0</v>
          </cell>
          <cell r="D12">
            <v>0.34</v>
          </cell>
          <cell r="E12">
            <v>3</v>
          </cell>
        </row>
        <row r="13">
          <cell r="B13" t="str">
            <v>MAYO</v>
          </cell>
          <cell r="C13">
            <v>0</v>
          </cell>
          <cell r="D13">
            <v>0.34</v>
          </cell>
          <cell r="E13">
            <v>3</v>
          </cell>
        </row>
        <row r="14">
          <cell r="B14" t="str">
            <v>JUNIO</v>
          </cell>
          <cell r="C14">
            <v>1</v>
          </cell>
          <cell r="D14">
            <v>0.78</v>
          </cell>
          <cell r="E14">
            <v>3</v>
          </cell>
        </row>
        <row r="15">
          <cell r="B15" t="str">
            <v>JULIO</v>
          </cell>
          <cell r="C15">
            <v>1</v>
          </cell>
          <cell r="D15">
            <v>9.59</v>
          </cell>
          <cell r="E15">
            <v>3</v>
          </cell>
        </row>
        <row r="16">
          <cell r="B16" t="str">
            <v>AGOSTO</v>
          </cell>
          <cell r="C16">
            <v>0</v>
          </cell>
          <cell r="D16">
            <v>0.56999999999999995</v>
          </cell>
          <cell r="E16">
            <v>3</v>
          </cell>
        </row>
        <row r="17">
          <cell r="B17" t="str">
            <v>SEPTIEMBRE</v>
          </cell>
          <cell r="C17">
            <v>0</v>
          </cell>
          <cell r="E17">
            <v>3</v>
          </cell>
        </row>
        <row r="18">
          <cell r="B18" t="str">
            <v>OCTUBRE</v>
          </cell>
          <cell r="C18">
            <v>0</v>
          </cell>
          <cell r="E18">
            <v>3</v>
          </cell>
        </row>
        <row r="19">
          <cell r="B19" t="str">
            <v>NOVIEMBRE</v>
          </cell>
          <cell r="C19">
            <v>1</v>
          </cell>
          <cell r="E19">
            <v>3</v>
          </cell>
        </row>
        <row r="20">
          <cell r="B20" t="str">
            <v>DICIEMBRE</v>
          </cell>
          <cell r="C20">
            <v>1.43</v>
          </cell>
          <cell r="E20">
            <v>3</v>
          </cell>
        </row>
        <row r="21">
          <cell r="E21">
            <v>3</v>
          </cell>
        </row>
        <row r="22">
          <cell r="E22">
            <v>3</v>
          </cell>
        </row>
        <row r="23">
          <cell r="E23">
            <v>3</v>
          </cell>
        </row>
        <row r="24">
          <cell r="E24">
            <v>3</v>
          </cell>
        </row>
        <row r="25">
          <cell r="E25">
            <v>3</v>
          </cell>
        </row>
        <row r="26">
          <cell r="E26">
            <v>3</v>
          </cell>
        </row>
      </sheetData>
      <sheetData sheetId="3"/>
      <sheetData sheetId="4">
        <row r="8">
          <cell r="C8">
            <v>23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8">
          <cell r="B8" t="str">
            <v xml:space="preserve"> Capacitacion 2012</v>
          </cell>
          <cell r="C8" t="str">
            <v>Capacitacion 2011</v>
          </cell>
          <cell r="D8" t="str">
            <v>Meta</v>
          </cell>
        </row>
        <row r="9">
          <cell r="A9" t="str">
            <v>Ene</v>
          </cell>
          <cell r="B9">
            <v>100</v>
          </cell>
          <cell r="C9">
            <v>100</v>
          </cell>
          <cell r="D9">
            <v>100</v>
          </cell>
        </row>
        <row r="10">
          <cell r="A10" t="str">
            <v>Feb</v>
          </cell>
          <cell r="B10">
            <v>100</v>
          </cell>
          <cell r="C10">
            <v>100</v>
          </cell>
          <cell r="D10">
            <v>100</v>
          </cell>
        </row>
        <row r="11">
          <cell r="A11" t="str">
            <v>Mar</v>
          </cell>
          <cell r="C11">
            <v>100</v>
          </cell>
          <cell r="D11">
            <v>100</v>
          </cell>
        </row>
        <row r="12">
          <cell r="A12" t="str">
            <v>Abr</v>
          </cell>
          <cell r="C12">
            <v>100</v>
          </cell>
          <cell r="D12">
            <v>100</v>
          </cell>
        </row>
        <row r="13">
          <cell r="A13" t="str">
            <v>May</v>
          </cell>
          <cell r="C13">
            <v>100</v>
          </cell>
          <cell r="D13">
            <v>100</v>
          </cell>
        </row>
        <row r="14">
          <cell r="A14" t="str">
            <v>Jun</v>
          </cell>
          <cell r="C14">
            <v>100</v>
          </cell>
          <cell r="D14">
            <v>100</v>
          </cell>
        </row>
        <row r="15">
          <cell r="A15" t="str">
            <v>Jul</v>
          </cell>
          <cell r="C15">
            <v>100</v>
          </cell>
          <cell r="D15">
            <v>100</v>
          </cell>
        </row>
        <row r="16">
          <cell r="A16" t="str">
            <v>Ago</v>
          </cell>
          <cell r="C16">
            <v>100</v>
          </cell>
          <cell r="D16">
            <v>100</v>
          </cell>
        </row>
        <row r="17">
          <cell r="A17" t="str">
            <v>Sept</v>
          </cell>
          <cell r="C17">
            <v>100</v>
          </cell>
          <cell r="D17">
            <v>100</v>
          </cell>
        </row>
        <row r="18">
          <cell r="A18" t="str">
            <v>Oct</v>
          </cell>
          <cell r="C18">
            <v>100</v>
          </cell>
          <cell r="D18">
            <v>100</v>
          </cell>
        </row>
        <row r="19">
          <cell r="A19" t="str">
            <v>Nov</v>
          </cell>
          <cell r="C19">
            <v>100</v>
          </cell>
          <cell r="D19">
            <v>100</v>
          </cell>
        </row>
        <row r="20">
          <cell r="A20" t="str">
            <v>Dic</v>
          </cell>
          <cell r="C20">
            <v>100</v>
          </cell>
          <cell r="D20">
            <v>100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e 1"/>
      <sheetName val="Nave 2"/>
      <sheetName val="Nave 3"/>
    </sheetNames>
    <sheetDataSet>
      <sheetData sheetId="0">
        <row r="8">
          <cell r="C8" t="str">
            <v>Accidentes Incapacitantes 2012</v>
          </cell>
          <cell r="D8" t="str">
            <v>Accidentes Incapacitantes 2011</v>
          </cell>
          <cell r="E8" t="str">
            <v>Meta</v>
          </cell>
        </row>
        <row r="9">
          <cell r="B9" t="str">
            <v>Ene</v>
          </cell>
          <cell r="C9">
            <v>0</v>
          </cell>
          <cell r="D9">
            <v>0</v>
          </cell>
          <cell r="E9">
            <v>0</v>
          </cell>
        </row>
        <row r="10">
          <cell r="B10" t="str">
            <v>Feb</v>
          </cell>
          <cell r="D10">
            <v>0</v>
          </cell>
          <cell r="E10">
            <v>0</v>
          </cell>
        </row>
        <row r="11">
          <cell r="B11" t="str">
            <v>Mar</v>
          </cell>
          <cell r="D11">
            <v>0</v>
          </cell>
          <cell r="E11">
            <v>0</v>
          </cell>
        </row>
        <row r="12">
          <cell r="B12" t="str">
            <v>Abr</v>
          </cell>
          <cell r="D12">
            <v>0</v>
          </cell>
          <cell r="E12">
            <v>0</v>
          </cell>
        </row>
        <row r="13">
          <cell r="B13" t="str">
            <v>May</v>
          </cell>
          <cell r="D13">
            <v>0</v>
          </cell>
          <cell r="E13">
            <v>0</v>
          </cell>
        </row>
        <row r="14">
          <cell r="B14" t="str">
            <v>Jun</v>
          </cell>
          <cell r="D14">
            <v>0</v>
          </cell>
          <cell r="E14">
            <v>0</v>
          </cell>
        </row>
        <row r="15">
          <cell r="B15" t="str">
            <v>Jul</v>
          </cell>
          <cell r="D15">
            <v>0</v>
          </cell>
          <cell r="E15">
            <v>0</v>
          </cell>
        </row>
        <row r="16">
          <cell r="B16" t="str">
            <v>Ago</v>
          </cell>
          <cell r="D16">
            <v>0</v>
          </cell>
          <cell r="E16">
            <v>0</v>
          </cell>
        </row>
        <row r="17">
          <cell r="B17" t="str">
            <v>Sep</v>
          </cell>
          <cell r="D17">
            <v>0</v>
          </cell>
          <cell r="E17">
            <v>0</v>
          </cell>
        </row>
        <row r="18">
          <cell r="B18" t="str">
            <v>Oct</v>
          </cell>
          <cell r="D18">
            <v>0</v>
          </cell>
          <cell r="E18">
            <v>0</v>
          </cell>
        </row>
        <row r="19">
          <cell r="B19" t="str">
            <v>Nov</v>
          </cell>
          <cell r="D19">
            <v>0</v>
          </cell>
          <cell r="E19">
            <v>0</v>
          </cell>
        </row>
        <row r="20">
          <cell r="B20" t="str">
            <v>Dic</v>
          </cell>
          <cell r="D20">
            <v>0</v>
          </cell>
          <cell r="E2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B1:R23"/>
  <sheetViews>
    <sheetView showGridLines="0" tabSelected="1" zoomScale="60" zoomScaleNormal="60" zoomScaleSheetLayoutView="96" zoomScalePageLayoutView="90" workbookViewId="0">
      <selection activeCell="I8" sqref="I8"/>
    </sheetView>
  </sheetViews>
  <sheetFormatPr baseColWidth="10" defaultColWidth="9.09765625" defaultRowHeight="13.2" x14ac:dyDescent="0.25"/>
  <cols>
    <col min="1" max="1" width="3.5" style="1" customWidth="1"/>
    <col min="2" max="2" width="35.8984375" style="1" customWidth="1"/>
    <col min="3" max="3" width="22.796875" style="1" customWidth="1"/>
    <col min="4" max="4" width="14.8984375" style="1" customWidth="1"/>
    <col min="5" max="5" width="5" style="1" bestFit="1" customWidth="1"/>
    <col min="6" max="7" width="5.19921875" style="1" bestFit="1" customWidth="1"/>
    <col min="8" max="8" width="14.3984375" style="1" customWidth="1"/>
    <col min="9" max="9" width="17.5" style="1" customWidth="1"/>
    <col min="10" max="13" width="9.09765625" style="1"/>
    <col min="14" max="14" width="11.59765625" style="1" customWidth="1"/>
    <col min="15" max="16" width="9.09765625" style="1"/>
    <col min="17" max="17" width="10.8984375" style="1" customWidth="1"/>
    <col min="18" max="16384" width="9.09765625" style="1"/>
  </cols>
  <sheetData>
    <row r="1" spans="2:18" ht="115.2" customHeight="1" thickBot="1" x14ac:dyDescent="0.3">
      <c r="B1" s="65" t="s">
        <v>23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7"/>
    </row>
    <row r="2" spans="2:18" ht="16.2" thickBot="1" x14ac:dyDescent="0.35">
      <c r="B2" s="68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70"/>
    </row>
    <row r="3" spans="2:18" ht="44.4" customHeight="1" x14ac:dyDescent="0.25">
      <c r="B3" s="71" t="s">
        <v>24</v>
      </c>
      <c r="C3" s="72"/>
      <c r="D3" s="72"/>
      <c r="E3" s="72"/>
      <c r="F3" s="72"/>
      <c r="G3" s="72"/>
      <c r="H3" s="72"/>
      <c r="I3" s="72"/>
      <c r="J3" s="72"/>
      <c r="K3" s="72"/>
      <c r="L3" s="73"/>
      <c r="M3" s="80" t="s">
        <v>0</v>
      </c>
      <c r="N3" s="81"/>
      <c r="O3" s="82" t="s">
        <v>18</v>
      </c>
      <c r="P3" s="83"/>
      <c r="Q3" s="83"/>
      <c r="R3" s="84"/>
    </row>
    <row r="4" spans="2:18" ht="46.8" customHeight="1" x14ac:dyDescent="0.25">
      <c r="B4" s="74"/>
      <c r="C4" s="75"/>
      <c r="D4" s="75"/>
      <c r="E4" s="75"/>
      <c r="F4" s="75"/>
      <c r="G4" s="75"/>
      <c r="H4" s="75"/>
      <c r="I4" s="75"/>
      <c r="J4" s="75"/>
      <c r="K4" s="75"/>
      <c r="L4" s="76"/>
      <c r="M4" s="85" t="s">
        <v>1</v>
      </c>
      <c r="N4" s="86"/>
      <c r="O4" s="87" t="s">
        <v>19</v>
      </c>
      <c r="P4" s="87"/>
      <c r="Q4" s="87"/>
      <c r="R4" s="88"/>
    </row>
    <row r="5" spans="2:18" ht="15.75" customHeight="1" thickBot="1" x14ac:dyDescent="0.3">
      <c r="B5" s="77"/>
      <c r="C5" s="78"/>
      <c r="D5" s="78"/>
      <c r="E5" s="78"/>
      <c r="F5" s="78"/>
      <c r="G5" s="78"/>
      <c r="H5" s="78"/>
      <c r="I5" s="78"/>
      <c r="J5" s="78"/>
      <c r="K5" s="78"/>
      <c r="L5" s="79"/>
      <c r="M5" s="89" t="s">
        <v>2</v>
      </c>
      <c r="N5" s="90"/>
      <c r="O5" s="91" t="s">
        <v>20</v>
      </c>
      <c r="P5" s="91"/>
      <c r="Q5" s="91"/>
      <c r="R5" s="92"/>
    </row>
    <row r="6" spans="2:18" ht="4.5" customHeight="1" x14ac:dyDescent="0.3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/>
    </row>
    <row r="7" spans="2:18" ht="57.75" customHeight="1" x14ac:dyDescent="0.25">
      <c r="B7" s="15" t="s">
        <v>11</v>
      </c>
      <c r="C7" s="15" t="s">
        <v>12</v>
      </c>
      <c r="D7" s="15" t="s">
        <v>21</v>
      </c>
      <c r="E7" s="15" t="s">
        <v>13</v>
      </c>
      <c r="F7" s="15" t="s">
        <v>14</v>
      </c>
      <c r="G7" s="15" t="s">
        <v>15</v>
      </c>
      <c r="H7" s="15" t="s">
        <v>16</v>
      </c>
      <c r="I7" s="15" t="s">
        <v>3</v>
      </c>
      <c r="J7" s="5"/>
      <c r="K7" s="5"/>
      <c r="L7" s="5"/>
      <c r="M7" s="5"/>
      <c r="N7" s="5"/>
      <c r="O7" s="5"/>
      <c r="P7" s="5"/>
      <c r="Q7" s="5"/>
      <c r="R7" s="6"/>
    </row>
    <row r="8" spans="2:18" s="12" customFormat="1" ht="30.9" customHeight="1" x14ac:dyDescent="0.3">
      <c r="B8" s="16"/>
      <c r="C8" s="16"/>
      <c r="D8" s="16"/>
      <c r="E8" s="17"/>
      <c r="F8" s="17"/>
      <c r="G8" s="17"/>
      <c r="H8" s="18" t="e">
        <f>SUM(E8:G8)/D8</f>
        <v>#DIV/0!</v>
      </c>
      <c r="I8" s="19">
        <v>1</v>
      </c>
      <c r="R8" s="13"/>
    </row>
    <row r="9" spans="2:18" s="12" customFormat="1" ht="30.9" customHeight="1" x14ac:dyDescent="0.3">
      <c r="B9" s="16"/>
      <c r="C9" s="20"/>
      <c r="D9" s="16"/>
      <c r="E9" s="17"/>
      <c r="F9" s="17"/>
      <c r="G9" s="17"/>
      <c r="H9" s="18" t="e">
        <f t="shared" ref="H9:H12" si="0">SUM(E9:G9)/D9</f>
        <v>#DIV/0!</v>
      </c>
      <c r="I9" s="19">
        <v>1</v>
      </c>
      <c r="R9" s="13"/>
    </row>
    <row r="10" spans="2:18" s="12" customFormat="1" ht="30.9" customHeight="1" x14ac:dyDescent="0.3">
      <c r="B10" s="16"/>
      <c r="C10" s="20"/>
      <c r="D10" s="16"/>
      <c r="E10" s="17"/>
      <c r="F10" s="17"/>
      <c r="G10" s="17"/>
      <c r="H10" s="18" t="e">
        <f t="shared" si="0"/>
        <v>#DIV/0!</v>
      </c>
      <c r="I10" s="19">
        <v>1</v>
      </c>
      <c r="R10" s="13"/>
    </row>
    <row r="11" spans="2:18" s="12" customFormat="1" ht="30.9" customHeight="1" x14ac:dyDescent="0.3">
      <c r="B11" s="16"/>
      <c r="C11" s="20"/>
      <c r="D11" s="16"/>
      <c r="E11" s="17"/>
      <c r="F11" s="17"/>
      <c r="G11" s="17"/>
      <c r="H11" s="18" t="e">
        <f t="shared" si="0"/>
        <v>#DIV/0!</v>
      </c>
      <c r="I11" s="19">
        <v>1</v>
      </c>
      <c r="R11" s="13"/>
    </row>
    <row r="12" spans="2:18" s="12" customFormat="1" ht="30.75" customHeight="1" x14ac:dyDescent="0.3">
      <c r="B12" s="16"/>
      <c r="C12" s="20"/>
      <c r="D12" s="16"/>
      <c r="E12" s="17"/>
      <c r="F12" s="17"/>
      <c r="G12" s="17"/>
      <c r="H12" s="18" t="e">
        <f t="shared" si="0"/>
        <v>#DIV/0!</v>
      </c>
      <c r="I12" s="19">
        <v>1</v>
      </c>
      <c r="R12" s="13"/>
    </row>
    <row r="13" spans="2:18" x14ac:dyDescent="0.25">
      <c r="B13" s="8"/>
      <c r="C13" s="9"/>
      <c r="D13" s="9"/>
      <c r="E13" s="9"/>
      <c r="F13" s="9"/>
      <c r="G13" s="9"/>
      <c r="H13" s="9"/>
      <c r="I13" s="10"/>
      <c r="R13" s="7"/>
    </row>
    <row r="14" spans="2:18" x14ac:dyDescent="0.25">
      <c r="B14" s="8"/>
      <c r="C14" s="9"/>
      <c r="D14" s="9"/>
      <c r="E14" s="9"/>
      <c r="F14" s="9"/>
      <c r="G14" s="9"/>
      <c r="H14" s="9"/>
      <c r="I14" s="10"/>
      <c r="R14" s="7"/>
    </row>
    <row r="15" spans="2:18" x14ac:dyDescent="0.25">
      <c r="B15" s="8"/>
      <c r="C15" s="9"/>
      <c r="D15" s="9"/>
      <c r="E15" s="9"/>
      <c r="F15" s="9"/>
      <c r="G15" s="9"/>
      <c r="H15" s="9"/>
      <c r="I15" s="10"/>
      <c r="R15" s="7"/>
    </row>
    <row r="16" spans="2:18" x14ac:dyDescent="0.25">
      <c r="B16" s="11"/>
      <c r="R16" s="7"/>
    </row>
    <row r="17" spans="2:18" ht="15.75" customHeight="1" x14ac:dyDescent="0.25">
      <c r="B17" s="53" t="s">
        <v>4</v>
      </c>
      <c r="C17" s="54"/>
      <c r="D17" s="54"/>
      <c r="E17" s="54"/>
      <c r="F17" s="54"/>
      <c r="G17" s="54"/>
      <c r="H17" s="54"/>
      <c r="I17" s="55" t="s">
        <v>5</v>
      </c>
      <c r="J17" s="56"/>
      <c r="K17" s="57"/>
      <c r="L17" s="58" t="s">
        <v>6</v>
      </c>
      <c r="M17" s="58"/>
      <c r="N17" s="58"/>
      <c r="O17" s="58"/>
      <c r="P17" s="59" t="s">
        <v>7</v>
      </c>
      <c r="Q17" s="60"/>
      <c r="R17" s="61"/>
    </row>
    <row r="18" spans="2:18" ht="23.25" customHeight="1" x14ac:dyDescent="0.25">
      <c r="B18" s="53"/>
      <c r="C18" s="54"/>
      <c r="D18" s="54"/>
      <c r="E18" s="54"/>
      <c r="F18" s="54"/>
      <c r="G18" s="54"/>
      <c r="H18" s="54"/>
      <c r="I18" s="14" t="s">
        <v>8</v>
      </c>
      <c r="J18" s="58" t="s">
        <v>9</v>
      </c>
      <c r="K18" s="58"/>
      <c r="L18" s="58"/>
      <c r="M18" s="58"/>
      <c r="N18" s="58"/>
      <c r="O18" s="58"/>
      <c r="P18" s="62"/>
      <c r="Q18" s="63"/>
      <c r="R18" s="64"/>
    </row>
    <row r="19" spans="2:18" ht="30.75" customHeight="1" x14ac:dyDescent="0.25">
      <c r="B19" s="21" t="e">
        <f>AVERAGE(H8:H12)</f>
        <v>#DIV/0!</v>
      </c>
      <c r="C19" s="22"/>
      <c r="D19" s="22"/>
      <c r="E19" s="22"/>
      <c r="F19" s="22"/>
      <c r="G19" s="22"/>
      <c r="H19" s="22"/>
      <c r="I19" s="27"/>
      <c r="J19" s="30"/>
      <c r="K19" s="30"/>
      <c r="L19" s="32" t="s">
        <v>22</v>
      </c>
      <c r="M19" s="33"/>
      <c r="N19" s="33"/>
      <c r="O19" s="34"/>
      <c r="P19" s="41" t="s">
        <v>9</v>
      </c>
      <c r="Q19" s="42"/>
      <c r="R19" s="43"/>
    </row>
    <row r="20" spans="2:18" ht="12.75" customHeight="1" x14ac:dyDescent="0.25">
      <c r="B20" s="23"/>
      <c r="C20" s="24"/>
      <c r="D20" s="24"/>
      <c r="E20" s="24"/>
      <c r="F20" s="24"/>
      <c r="G20" s="24"/>
      <c r="H20" s="24"/>
      <c r="I20" s="28"/>
      <c r="J20" s="30"/>
      <c r="K20" s="30"/>
      <c r="L20" s="35"/>
      <c r="M20" s="36"/>
      <c r="N20" s="36"/>
      <c r="O20" s="37"/>
      <c r="P20" s="44" t="s">
        <v>10</v>
      </c>
      <c r="Q20" s="45"/>
      <c r="R20" s="46"/>
    </row>
    <row r="21" spans="2:18" ht="21" customHeight="1" x14ac:dyDescent="0.25">
      <c r="B21" s="23"/>
      <c r="C21" s="24"/>
      <c r="D21" s="24"/>
      <c r="E21" s="24"/>
      <c r="F21" s="24"/>
      <c r="G21" s="24"/>
      <c r="H21" s="24"/>
      <c r="I21" s="28"/>
      <c r="J21" s="30"/>
      <c r="K21" s="30"/>
      <c r="L21" s="35"/>
      <c r="M21" s="36"/>
      <c r="N21" s="36"/>
      <c r="O21" s="37"/>
      <c r="P21" s="47" t="s">
        <v>17</v>
      </c>
      <c r="Q21" s="48"/>
      <c r="R21" s="49"/>
    </row>
    <row r="22" spans="2:18" ht="8.25" customHeight="1" thickBot="1" x14ac:dyDescent="0.3">
      <c r="B22" s="25"/>
      <c r="C22" s="26"/>
      <c r="D22" s="26"/>
      <c r="E22" s="26"/>
      <c r="F22" s="26"/>
      <c r="G22" s="26"/>
      <c r="H22" s="26"/>
      <c r="I22" s="29"/>
      <c r="J22" s="31"/>
      <c r="K22" s="31"/>
      <c r="L22" s="38"/>
      <c r="M22" s="39"/>
      <c r="N22" s="39"/>
      <c r="O22" s="40"/>
      <c r="P22" s="50"/>
      <c r="Q22" s="51"/>
      <c r="R22" s="52"/>
    </row>
    <row r="23" spans="2:18" ht="21" customHeight="1" x14ac:dyDescent="0.25"/>
  </sheetData>
  <mergeCells count="21">
    <mergeCell ref="B1:R1"/>
    <mergeCell ref="B2:R2"/>
    <mergeCell ref="B3:L5"/>
    <mergeCell ref="M3:N3"/>
    <mergeCell ref="O3:R3"/>
    <mergeCell ref="M4:N4"/>
    <mergeCell ref="O4:R4"/>
    <mergeCell ref="M5:N5"/>
    <mergeCell ref="O5:R5"/>
    <mergeCell ref="B17:H18"/>
    <mergeCell ref="I17:K17"/>
    <mergeCell ref="L17:O18"/>
    <mergeCell ref="P17:R18"/>
    <mergeCell ref="J18:K18"/>
    <mergeCell ref="B19:H22"/>
    <mergeCell ref="I19:I22"/>
    <mergeCell ref="J19:K22"/>
    <mergeCell ref="L19:O22"/>
    <mergeCell ref="P19:R19"/>
    <mergeCell ref="P20:R20"/>
    <mergeCell ref="P21:R22"/>
  </mergeCells>
  <phoneticPr fontId="15" type="noConversion"/>
  <printOptions horizontalCentered="1"/>
  <pageMargins left="0" right="0" top="0.39370078740157483" bottom="0" header="0" footer="0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2024</vt:lpstr>
      <vt:lpstr>'2024'!Área_de_impresión</vt:lpstr>
    </vt:vector>
  </TitlesOfParts>
  <Company>SIDI Consultores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 Valdez Rivera</dc:creator>
  <cp:lastModifiedBy>REA RH</cp:lastModifiedBy>
  <cp:lastPrinted>2025-02-25T19:29:39Z</cp:lastPrinted>
  <dcterms:created xsi:type="dcterms:W3CDTF">2018-07-12T23:30:04Z</dcterms:created>
  <dcterms:modified xsi:type="dcterms:W3CDTF">2025-02-25T20:19:11Z</dcterms:modified>
</cp:coreProperties>
</file>